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C:\Users\praja\Downloads\Codebasics\Sales_Analytics\"/>
    </mc:Choice>
  </mc:AlternateContent>
  <xr:revisionPtr revIDLastSave="0" documentId="13_ncr:1_{43AA50CF-9A40-499C-B86E-A2CC4BE8E988}" xr6:coauthVersionLast="47" xr6:coauthVersionMax="47" xr10:uidLastSave="{00000000-0000-0000-0000-000000000000}"/>
  <bookViews>
    <workbookView xWindow="-110" yWindow="-110" windowWidth="19420" windowHeight="10300" firstSheet="1" activeTab="4" xr2:uid="{00000000-000D-0000-FFFF-FFFF00000000}"/>
  </bookViews>
  <sheets>
    <sheet name="Customer Performance report " sheetId="1" r:id="rId1"/>
    <sheet name="Market Performance vs Target" sheetId="2" r:id="rId2"/>
    <sheet name="Top 10 %" sheetId="3" r:id="rId3"/>
    <sheet name="Division Report " sheetId="5" r:id="rId4"/>
    <sheet name="top 5 and bottom 5" sheetId="6" r:id="rId5"/>
    <sheet name="New Product Launch " sheetId="7" r:id="rId6"/>
    <sheet name="top 5 country " sheetId="9" r:id="rId7"/>
  </sheets>
  <definedNames>
    <definedName name="_xlnm._FilterDatabase" localSheetId="3" hidden="1">'Division Report '!$B$75:$E$139</definedName>
    <definedName name="_xlnm._FilterDatabase" localSheetId="5" hidden="1">'New Product Launch '!$B$75:$E$139</definedName>
    <definedName name="_xlnm._FilterDatabase" localSheetId="4" hidden="1">'top 5 and bottom 5'!#REF!</definedName>
  </definedName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9a0ca099-fc2f-4061-8c8e-a55b52d964a1" name="dim_customer" connection="Query - dim_customer"/>
          <x15:modelTable id="dim_market_99b34d12-300b-49cf-be5d-746063d07c70" name="dim_market" connection="Query - dim_market"/>
          <x15:modelTable id="dim_product_02659829-4622-4790-9d4a-8759b1cf4b66" name="dim_product" connection="Query - dim_product"/>
          <x15:modelTable id="Facts_sales_monthly_72b6a453-3b1e-4067-8763-bfa323225df9" name="Facts_sales_monthly" connection="Query - Facts_sales_monthly"/>
          <x15:modelTable id="dim_date_ca76cb65-7264-4c0f-99cb-2a82de0986f8" name="dim_date" connection="Query - dim_date"/>
          <x15:modelTable id="ns_targets_2021_9d721cf6-3cf4-4022-9857-ef1c0cb0330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s_sales_monthly" fromColumn="customer_code" toTable="dim_customer" toColumn="customer_code"/>
          <x15:modelRelationship fromTable="Facts_sales_monthly" fromColumn="product_code" toTable="dim_product" toColumn="product_code"/>
          <x15:modelRelationship fromTable="Facts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94E65D8-3ECB-4657-9B6D-3026510229E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94930c4-2dbc-4298-a361-d8e057908222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A7D79C3-B0B7-4814-A5B8-A3831A7C5DF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32d8865-9337-4a7a-a975-f25676ca8cc6"/>
      </ext>
    </extLst>
  </connection>
  <connection id="3" xr16:uid="{BA0BF72A-0431-4C84-BCC3-2CAB32B5436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85bd723-b5e2-47ff-836c-ad44e3043c4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46D6D53-34C0-4F96-AD72-E26B4DD541E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d815f2e-289f-4305-b0e9-1b4d73154c3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C3EBA04D-63FB-4E93-B7B1-12BA5CE1D012}" name="Query - Facts_sales_monthly" description="Connection to the 'Facts_sales_monthly' query in the workbook." type="100" refreshedVersion="8" minRefreshableVersion="5">
    <extLst>
      <ext xmlns:x15="http://schemas.microsoft.com/office/spreadsheetml/2010/11/main" uri="{DE250136-89BD-433C-8126-D09CA5730AF9}">
        <x15:connection id="0458dfb5-ff0b-481b-aada-1215f18d2386">
          <x15:oledbPr connection="Provider=Microsoft.Mashup.OleDb.1;Data Source=$Workbook$;Location=Facts_sales_monthly;Extended Properties=&quot;&quot;">
            <x15:dbTables>
              <x15:dbTable name="Facts_sales_monthly"/>
            </x15:dbTables>
          </x15:oledbPr>
        </x15:connection>
      </ext>
    </extLst>
  </connection>
  <connection id="6" xr16:uid="{2F6B34B9-1192-4111-A840-6B95A7AB3F2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c0baaf3-f1f7-43d6-a635-585787a57e5d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145F6F58-3D9E-4DEF-8D2D-4A130E59580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EEA4DA56-022D-450B-BCC1-DA01B345C27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Sub_zone].[All]}"/>
    <s v="{[dim_market].[Reg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<sst xmlns="http://schemas.openxmlformats.org/spreadsheetml/2006/main" count="292" uniqueCount="187">
  <si>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</si>
  <si>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</si>
  <si>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</si>
  <si>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</si>
  <si>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</si>
  <si>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</si>
  <si>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</si>
  <si>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</si>
  <si>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</si>
  <si>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</si>
  <si>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</si>
  <si>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</si>
  <si>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</si>
  <si>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</si>
  <si>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</si>
  <si>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</si>
  <si>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</si>
  <si>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</si>
  <si>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</si>
  <si>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</si>
  <si>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</si>
  <si>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</si>
  <si>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</si>
  <si>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</si>
  <si>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</si>
  <si>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</si>
  <si>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</si>
  <si>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</si>
  <si>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</si>
  <si>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</si>
  <si>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</si>
  <si>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</si>
  <si>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</si>
  <si>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</si>
  <si>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</si>
  <si>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</si>
  <si>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</si>
  <si>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</si>
  <si>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</si>
  <si>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</si>
  <si>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</si>
  <si>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</si>
  <si>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</si>
  <si>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</si>
  <si>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</si>
  <si>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</si>
  <si>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</si>
  <si>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</si>
  <si>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</si>
  <si>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</si>
  <si>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</si>
  <si>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</si>
  <si>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</si>
  <si>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</si>
  <si>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</si>
  <si>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</si>
  <si>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</si>
  <si>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</si>
  <si>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</si>
  <si>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</si>
  <si>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</si>
  <si>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</si>
  <si>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</si>
  <si>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</si>
  <si>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</si>
  <si>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</si>
  <si>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</si>
  <si>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</si>
  <si>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All</t>
  </si>
  <si>
    <t>2019</t>
  </si>
  <si>
    <t>2020</t>
  </si>
  <si>
    <t>2021</t>
  </si>
  <si>
    <t>2020 vs 21</t>
  </si>
  <si>
    <t>Customers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</si>
  <si>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</si>
  <si>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</si>
  <si>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</si>
  <si>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</si>
  <si>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</si>
  <si>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</si>
  <si>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</si>
  <si>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</si>
  <si>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</si>
  <si>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</si>
  <si>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</si>
  <si>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</si>
  <si>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</si>
  <si>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</si>
  <si>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</si>
  <si>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</si>
  <si>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</si>
  <si>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</si>
  <si>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</si>
  <si>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</si>
  <si>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</si>
  <si>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</si>
  <si>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</si>
  <si>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</si>
  <si>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</si>
  <si>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Sub_zone</t>
  </si>
  <si>
    <t>Region</t>
  </si>
  <si>
    <t xml:space="preserve">Customer </t>
  </si>
  <si>
    <t xml:space="preserve">Net Sales Report </t>
  </si>
  <si>
    <t xml:space="preserve">Market </t>
  </si>
  <si>
    <t>Performance vs Target Report</t>
  </si>
  <si>
    <t>2021- Target</t>
  </si>
  <si>
    <t xml:space="preserve"> Country</t>
  </si>
  <si>
    <t>%</t>
  </si>
  <si>
    <t>(All Values are in USD)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</si>
  <si>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</si>
  <si>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</si>
  <si>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</si>
  <si>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</si>
  <si>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</si>
  <si>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</si>
  <si>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</si>
  <si>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</si>
  <si>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</si>
  <si>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</si>
  <si>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</si>
  <si>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</si>
  <si>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</si>
  <si>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</si>
  <si>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</si>
  <si>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</si>
  <si>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</si>
  <si>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</si>
  <si>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</si>
  <si>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</si>
  <si>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</si>
  <si>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</si>
  <si>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</si>
  <si>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</si>
  <si>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</si>
  <si>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</si>
  <si>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</si>
  <si>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</si>
  <si>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</si>
  <si>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</si>
  <si>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</si>
  <si>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</si>
  <si>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</si>
  <si>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</si>
  <si>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</si>
  <si>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</si>
  <si>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</si>
  <si>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</si>
  <si>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</si>
  <si>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</si>
  <si>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</si>
  <si>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</si>
  <si>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</si>
  <si>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</si>
  <si>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</si>
  <si>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</si>
  <si>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</si>
  <si>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</si>
  <si>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</si>
  <si>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</si>
  <si>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</si>
  <si>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</si>
  <si>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</si>
  <si>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</si>
  <si>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</si>
  <si>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</si>
  <si>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</si>
  <si>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</si>
  <si>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</si>
  <si>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</si>
  <si>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</si>
  <si>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</si>
  <si>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</si>
  <si>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Country</t>
  </si>
  <si>
    <t>N &amp; S</t>
  </si>
  <si>
    <t>P &amp; A</t>
  </si>
  <si>
    <t>PC</t>
  </si>
  <si>
    <t>tot qtysold</t>
  </si>
  <si>
    <t>What are the new products that Atliq began selling in 2021? (Hint: Find rows that contain a percentage value of 0% in the "21 vs 20" column)</t>
  </si>
  <si>
    <t>What are the top 5 countries in terms of net sales in 2021?</t>
  </si>
  <si>
    <t>Report basis on division</t>
  </si>
  <si>
    <t>tot qty sold</t>
  </si>
  <si>
    <t xml:space="preserve">Products </t>
  </si>
  <si>
    <t>Top 10 Products</t>
  </si>
  <si>
    <t>Division</t>
  </si>
  <si>
    <t>Top 5</t>
  </si>
  <si>
    <t xml:space="preserve">Bottom 5 </t>
  </si>
  <si>
    <t>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</si>
</sst>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,,\ &quot;M&quot;"/>
    <numFmt numFmtId="166" formatCode="0.0%;\-0.0%;0.0%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12"/>
      <color theme="7" tint="-0.249977111117893"/>
      <name val="Arial Black"/>
      <family val="2"/>
    </font>
    <font>
      <sz val="12"/>
      <color theme="1"/>
      <name val="Calibri"/>
      <family val="2"/>
      <scheme val="minor"/>
    </font>
    <font>
      <b/>
      <sz val="12"/>
      <color theme="7" tint="-0.249977111117893"/>
      <name val="Arial"/>
      <family val="2"/>
    </font>
    <font>
      <sz val="8"/>
      <color rgb="FF131022"/>
      <name val="Arial"/>
      <family val="2"/>
    </font>
    <font>
      <sz val="12"/>
      <color rgb="FF131022"/>
      <name val="Arial"/>
      <family val="2"/>
    </font>
    <font>
      <b/>
      <sz val="12"/>
      <color theme="4" tint="-0.249977111117893"/>
      <name val="Arial Black"/>
      <family val="2"/>
    </font>
    <font>
      <b/>
      <sz val="12"/>
      <color theme="4" tint="-0.249977111117893"/>
      <name val="Arial"/>
      <family val="2"/>
    </font>
  </fonts>
  <fills count="2">
    <fill>
      <patternFill patternType="none"/>
    </fill>
    <fill>
      <patternFill patternType="gray125"/>
    </fill>
  </fills>
  <borders count="30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5"/>
      </top>
      <bottom/>
      <diagonal/>
    </border>
    <border>
      <left style="thin">
        <color indexed="64"/>
      </left>
      <right style="thin">
        <color rgb="FFABABAB"/>
      </right>
      <top style="thin">
        <color indexed="64"/>
      </top>
      <bottom style="thin">
        <color indexed="64"/>
      </bottom>
      <diagonal/>
    </border>
    <border>
      <left style="thin">
        <color rgb="FFABABAB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rgb="FFABABAB"/>
      </top>
      <bottom/>
      <diagonal/>
    </border>
    <border>
      <left style="thin">
        <color indexed="64"/>
      </left>
      <right/>
      <top style="thin">
        <color indexed="65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5"/>
      </top>
      <bottom/>
      <diagonal/>
    </border>
    <border>
      <left style="thin">
        <color indexed="64"/>
      </left>
      <right style="thin">
        <color indexed="64"/>
      </right>
      <top style="thin">
        <color indexed="65"/>
      </top>
      <bottom style="thin">
        <color indexed="64"/>
      </bottom>
      <diagonal/>
    </border>
    <border>
      <left style="thin">
        <color rgb="FFABABAB"/>
      </left>
      <right style="thin">
        <color indexed="64"/>
      </right>
      <top style="thin">
        <color indexed="64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/>
      <right style="thin">
        <color theme="0"/>
      </right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73">
    <xf numFmtId="0" fontId="0" fillId="0" borderId="0" xfId="0"/>
    <xf numFmtId="164" fontId="1" fillId="0" borderId="0" xfId="0" applyNumberFormat="1" applyFont="1"/>
    <xf numFmtId="0" fontId="1" fillId="0" borderId="2" xfId="0" pivotButton="1" applyFont="1" applyBorder="1"/>
    <xf numFmtId="0" fontId="1" fillId="0" borderId="3" xfId="0" applyFont="1" applyBorder="1"/>
    <xf numFmtId="0" fontId="3" fillId="0" borderId="0" xfId="0" applyFont="1"/>
    <xf numFmtId="0" fontId="4" fillId="0" borderId="0" xfId="0" applyFont="1"/>
    <xf numFmtId="0" fontId="5" fillId="0" borderId="0" xfId="0" applyFont="1"/>
    <xf numFmtId="0" fontId="2" fillId="0" borderId="0" xfId="0" applyFont="1" applyAlignment="1">
      <alignment horizontal="center"/>
    </xf>
    <xf numFmtId="164" fontId="2" fillId="0" borderId="0" xfId="0" applyNumberFormat="1" applyFont="1"/>
    <xf numFmtId="0" fontId="2" fillId="0" borderId="7" xfId="0" applyFont="1" applyBorder="1" applyAlignment="1">
      <alignment horizontal="right"/>
    </xf>
    <xf numFmtId="165" fontId="2" fillId="0" borderId="1" xfId="0" applyNumberFormat="1" applyFont="1" applyBorder="1"/>
    <xf numFmtId="0" fontId="1" fillId="0" borderId="9" xfId="0" pivotButton="1" applyFont="1" applyBorder="1"/>
    <xf numFmtId="0" fontId="1" fillId="0" borderId="10" xfId="0" applyFont="1" applyBorder="1"/>
    <xf numFmtId="0" fontId="6" fillId="0" borderId="0" xfId="0" applyFont="1"/>
    <xf numFmtId="165" fontId="1" fillId="0" borderId="11" xfId="0" applyNumberFormat="1" applyFont="1" applyBorder="1"/>
    <xf numFmtId="0" fontId="2" fillId="0" borderId="14" xfId="0" applyFont="1" applyBorder="1" applyAlignment="1">
      <alignment horizontal="left"/>
    </xf>
    <xf numFmtId="0" fontId="2" fillId="0" borderId="6" xfId="0" applyFont="1" applyBorder="1" applyAlignment="1">
      <alignment horizontal="right"/>
    </xf>
    <xf numFmtId="0" fontId="1" fillId="0" borderId="15" xfId="0" applyFont="1" applyBorder="1" applyAlignment="1">
      <alignment horizontal="left"/>
    </xf>
    <xf numFmtId="0" fontId="1" fillId="0" borderId="16" xfId="0" applyFont="1" applyBorder="1" applyAlignment="1">
      <alignment horizontal="left"/>
    </xf>
    <xf numFmtId="165" fontId="1" fillId="0" borderId="2" xfId="0" applyNumberFormat="1" applyFont="1" applyBorder="1"/>
    <xf numFmtId="165" fontId="1" fillId="0" borderId="17" xfId="0" applyNumberFormat="1" applyFont="1" applyBorder="1"/>
    <xf numFmtId="165" fontId="1" fillId="0" borderId="16" xfId="0" applyNumberFormat="1" applyFont="1" applyBorder="1"/>
    <xf numFmtId="0" fontId="2" fillId="0" borderId="13" xfId="0" pivotButton="1" applyFont="1" applyBorder="1" applyAlignment="1">
      <alignment horizontal="center"/>
    </xf>
    <xf numFmtId="0" fontId="1" fillId="0" borderId="18" xfId="0" applyFont="1" applyBorder="1" applyAlignment="1">
      <alignment horizontal="left"/>
    </xf>
    <xf numFmtId="0" fontId="1" fillId="0" borderId="19" xfId="0" applyFont="1" applyBorder="1" applyAlignment="1">
      <alignment horizontal="left"/>
    </xf>
    <xf numFmtId="0" fontId="1" fillId="0" borderId="20" xfId="0" applyFont="1" applyBorder="1" applyAlignment="1">
      <alignment horizontal="left"/>
    </xf>
    <xf numFmtId="0" fontId="2" fillId="0" borderId="13" xfId="0" applyFont="1" applyBorder="1" applyAlignment="1">
      <alignment horizontal="left"/>
    </xf>
    <xf numFmtId="165" fontId="2" fillId="0" borderId="6" xfId="0" applyNumberFormat="1" applyFont="1" applyBorder="1"/>
    <xf numFmtId="0" fontId="7" fillId="0" borderId="0" xfId="0" applyFont="1"/>
    <xf numFmtId="164" fontId="1" fillId="0" borderId="8" xfId="0" applyNumberFormat="1" applyFont="1" applyBorder="1"/>
    <xf numFmtId="164" fontId="1" fillId="0" borderId="3" xfId="0" applyNumberFormat="1" applyFont="1" applyBorder="1"/>
    <xf numFmtId="164" fontId="2" fillId="0" borderId="7" xfId="0" applyNumberFormat="1" applyFont="1" applyBorder="1"/>
    <xf numFmtId="165" fontId="2" fillId="0" borderId="4" xfId="0" applyNumberFormat="1" applyFont="1" applyBorder="1"/>
    <xf numFmtId="165" fontId="2" fillId="0" borderId="12" xfId="0" applyNumberFormat="1" applyFont="1" applyBorder="1"/>
    <xf numFmtId="164" fontId="2" fillId="0" borderId="5" xfId="0" applyNumberFormat="1" applyFont="1" applyBorder="1"/>
    <xf numFmtId="0" fontId="1" fillId="0" borderId="0" xfId="0" applyFont="1"/>
    <xf numFmtId="0" fontId="2" fillId="0" borderId="0" xfId="0" applyFont="1" applyAlignment="1">
      <alignment horizontal="right"/>
    </xf>
    <xf numFmtId="0" fontId="1" fillId="0" borderId="0" xfId="0" applyFont="1" applyAlignment="1">
      <alignment horizontal="left"/>
    </xf>
    <xf numFmtId="165" fontId="1" fillId="0" borderId="0" xfId="0" applyNumberFormat="1" applyFont="1"/>
    <xf numFmtId="165" fontId="2" fillId="0" borderId="13" xfId="0" applyNumberFormat="1" applyFont="1" applyBorder="1"/>
    <xf numFmtId="0" fontId="1" fillId="0" borderId="21" xfId="0" applyFont="1" applyBorder="1"/>
    <xf numFmtId="165" fontId="1" fillId="0" borderId="18" xfId="0" applyNumberFormat="1" applyFont="1" applyBorder="1"/>
    <xf numFmtId="165" fontId="1" fillId="0" borderId="19" xfId="0" applyNumberFormat="1" applyFont="1" applyBorder="1"/>
    <xf numFmtId="0" fontId="8" fillId="0" borderId="0" xfId="0" applyFont="1"/>
    <xf numFmtId="0" fontId="9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0" fontId="1" fillId="0" borderId="0" xfId="0" pivotButton="1" applyFont="1"/>
    <xf numFmtId="0" fontId="2" fillId="0" borderId="0" xfId="0" pivotButton="1" applyFont="1" applyAlignment="1">
      <alignment horizontal="center"/>
    </xf>
    <xf numFmtId="166" fontId="1" fillId="0" borderId="0" xfId="0" applyNumberFormat="1" applyFont="1"/>
    <xf numFmtId="0" fontId="2" fillId="0" borderId="12" xfId="0" pivotButton="1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1" fillId="0" borderId="12" xfId="0" applyFont="1" applyBorder="1" applyAlignment="1">
      <alignment horizontal="left"/>
    </xf>
    <xf numFmtId="166" fontId="1" fillId="0" borderId="12" xfId="0" applyNumberFormat="1" applyFont="1" applyBorder="1"/>
    <xf numFmtId="0" fontId="2" fillId="0" borderId="1" xfId="0" applyFont="1" applyBorder="1" applyAlignment="1">
      <alignment horizontal="left"/>
    </xf>
    <xf numFmtId="166" fontId="2" fillId="0" borderId="1" xfId="0" applyNumberFormat="1" applyFont="1" applyBorder="1"/>
    <xf numFmtId="0" fontId="1" fillId="0" borderId="22" xfId="0" pivotButton="1" applyFont="1" applyBorder="1"/>
    <xf numFmtId="0" fontId="1" fillId="0" borderId="23" xfId="0" applyFont="1" applyBorder="1"/>
    <xf numFmtId="164" fontId="0" fillId="0" borderId="0" xfId="0" applyNumberFormat="1"/>
    <xf numFmtId="0" fontId="0" fillId="0" borderId="1" xfId="0" applyBorder="1" applyAlignment="1">
      <alignment horizontal="left"/>
    </xf>
    <xf numFmtId="165" fontId="0" fillId="0" borderId="1" xfId="0" applyNumberFormat="1" applyBorder="1"/>
    <xf numFmtId="164" fontId="0" fillId="0" borderId="1" xfId="0" applyNumberFormat="1" applyBorder="1"/>
    <xf numFmtId="0" fontId="0" fillId="0" borderId="17" xfId="0" applyBorder="1" applyAlignment="1">
      <alignment horizontal="left"/>
    </xf>
    <xf numFmtId="165" fontId="0" fillId="0" borderId="17" xfId="0" applyNumberFormat="1" applyBorder="1"/>
    <xf numFmtId="165" fontId="1" fillId="0" borderId="25" xfId="0" applyNumberFormat="1" applyFont="1" applyBorder="1"/>
    <xf numFmtId="165" fontId="1" fillId="0" borderId="26" xfId="0" applyNumberFormat="1" applyFont="1" applyBorder="1"/>
    <xf numFmtId="165" fontId="1" fillId="0" borderId="24" xfId="0" applyNumberFormat="1" applyFont="1" applyBorder="1"/>
    <xf numFmtId="165" fontId="1" fillId="0" borderId="27" xfId="0" applyNumberFormat="1" applyFont="1" applyBorder="1"/>
    <xf numFmtId="165" fontId="1" fillId="0" borderId="28" xfId="0" applyNumberFormat="1" applyFont="1" applyBorder="1"/>
    <xf numFmtId="165" fontId="1" fillId="0" borderId="29" xfId="0" applyNumberFormat="1" applyFont="1" applyBorder="1"/>
    <xf numFmtId="0" fontId="2" fillId="0" borderId="12" xfId="0" applyFont="1" applyBorder="1" applyAlignment="1">
      <alignment horizontal="left"/>
    </xf>
    <xf numFmtId="166" fontId="2" fillId="0" borderId="12" xfId="0" applyNumberFormat="1" applyFont="1" applyBorder="1"/>
  </cellXfs>
  <cellStyles count="1">
    <cellStyle name="Normal" xfId="0" builtinId="0"/>
  </cellStyles>
  <dxfs count="181"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rgb="FF006100"/>
      </font>
      <fill>
        <patternFill>
          <bgColor rgb="FFC6EFCE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right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rial"/>
      </font>
    </dxf>
    <dxf>
      <numFmt numFmtId="165" formatCode="0.0,,\ 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right"/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rial"/>
      </font>
    </dxf>
    <dxf>
      <numFmt numFmtId="165" formatCode="0.0,,\ &quot;M&quot;"/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rgb="FF006100"/>
      </font>
      <fill>
        <patternFill>
          <bgColor rgb="FFC6EFCE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rgb="FF006100"/>
      </font>
      <fill>
        <patternFill>
          <bgColor rgb="FFC6EFCE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right"/>
    </dxf>
    <dxf>
      <alignment horizontal="right"/>
    </dxf>
    <dxf>
      <border>
        <bottom style="thin">
          <color indexed="64"/>
        </bottom>
      </border>
    </dxf>
    <dxf>
      <numFmt numFmtId="166" formatCode="0.0%;\-0.0%;0.0%"/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7" formatCode="0.00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rial"/>
      </font>
    </dxf>
    <dxf>
      <numFmt numFmtId="165" formatCode="0.0,,\ &quot;M&quot;"/>
    </dxf>
    <dxf>
      <numFmt numFmtId="165" formatCode="0.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numFmt numFmtId="166" formatCode="0.0%;\-0.0%;0.0%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vertical style="thin">
          <color theme="0"/>
        </vertical>
        <horizontal style="thin">
          <color theme="0"/>
        </horizontal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rial"/>
      </font>
    </dxf>
    <dxf>
      <numFmt numFmtId="165" formatCode="0.0,,\ &quot;M&quot;"/>
    </dxf>
    <dxf>
      <numFmt numFmtId="165" formatCode="0.0,,\ &quot;M&quot;"/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1">
        <left/>
        <right/>
        <top/>
        <bottom style="thin">
          <color auto="1"/>
        </bottom>
        <diagonal style="thin">
          <color auto="1"/>
        </diagonal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3" defaultTableStyle="TableStyleMedium2" defaultPivotStyle="PivotStyleLight16">
    <tableStyle name="Invisible" pivot="0" table="0" count="0" xr9:uid="{7C1CE666-1D39-41C3-897C-EC5D6102EC37}"/>
    <tableStyle name="PivotTable Style 1" table="0" count="2" xr9:uid="{BB552645-FAB9-4E94-8A10-CA1E6E2CC315}">
      <tableStyleElement type="wholeTable" dxfId="180"/>
      <tableStyleElement type="firstColumnStripe" dxfId="179"/>
    </tableStyle>
    <tableStyle name="PivotTable Style 2" table="0" count="5" xr9:uid="{E4512B62-BD1A-4F89-8B39-9AEDC26AFF2B}">
      <tableStyleElement type="wholeTable" dxfId="178"/>
      <tableStyleElement type="headerRow" dxfId="177"/>
      <tableStyleElement type="firstColumnStripe" dxfId="176"/>
      <tableStyleElement type="pageFieldLabels" dxfId="175"/>
      <tableStyleElement type="pageFieldValues" dxfId="17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tu Prajapati" refreshedDate="45531.973403587966" backgroundQuery="1" createdVersion="8" refreshedVersion="8" minRefreshableVersion="3" recordCount="0" supportSubquery="1" supportAdvancedDrill="1" xr:uid="{EA861D96-9234-43A4-A872-65200AE3C03D}">
  <cacheSource type="external" connectionId="8"/>
  <cacheFields count="4">
    <cacheField name="[dim_market].[Sub_zone].[Sub_zone]" caption="Sub_zone" numFmtId="0" hierarchy="9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tot qtysold]" caption="tot qtysold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s_sales_monthly" count="0"/>
    <cacheHierarchy uniqueName="[Measures].[Netsales_19]" caption="Netsales_19" measure="1" displayFolder="" measureGroup="Facts_sales_monthly" count="0"/>
    <cacheHierarchy uniqueName="[Measures].[NetSales_20]" caption="NetSales_20" measure="1" displayFolder="" measureGroup="Facts_sales_monthly" count="0"/>
    <cacheHierarchy uniqueName="[Measures].[NetSales_21]" caption="NetSales_21" measure="1" displayFolder="" measureGroup="Facts_sales_monthly" count="0"/>
    <cacheHierarchy uniqueName="[Measures].[2020 vs 2021]" caption="2020 vs 2021" measure="1" displayFolder="" measureGroup="Facts_sales_monthly" count="0"/>
    <cacheHierarchy uniqueName="[Measures].[target21]" caption="target21" measure="1" displayFolder="" measureGroup="ns_targets_2021" count="0"/>
    <cacheHierarchy uniqueName="[Measures].[2021- Target]" caption="2021- Target" measure="1" displayFolder="" measureGroup="ns_targets_2021" count="0"/>
    <cacheHierarchy uniqueName="[Measures].[%]" caption="%" measure="1" displayFolder="" measureGroup="ns_targets_2021" count="0"/>
    <cacheHierarchy uniqueName="[Measures].[target - 2021]" caption="target - 2021" measure="1" displayFolder="" measureGroup="ns_targets_2021" count="0"/>
    <cacheHierarchy uniqueName="[Measures].[2020 vs 21]" caption="2020 vs 21" measure="1" displayFolder="" measureGroup="Facts_sales_monthly" count="0"/>
    <cacheHierarchy uniqueName="[Measures].[tot qtysold]" caption="tot qtysold" measure="1" displayFolder="" measureGroup="Facts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tu Prajapati" refreshedDate="45531.973405324075" backgroundQuery="1" createdVersion="8" refreshedVersion="8" minRefreshableVersion="3" recordCount="0" supportSubquery="1" supportAdvancedDrill="1" xr:uid="{01F3E286-0D4B-4003-869E-D2AB812E5B81}">
  <cacheSource type="external" connectionId="8"/>
  <cacheFields count="4">
    <cacheField name="[dim_market].[Sub_zone].[Sub_zone]" caption="Sub_zone" numFmtId="0" hierarchy="9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tot qtysold]" caption="tot qtysold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s_sales_monthly" count="0"/>
    <cacheHierarchy uniqueName="[Measures].[Netsales_19]" caption="Netsales_19" measure="1" displayFolder="" measureGroup="Facts_sales_monthly" count="0"/>
    <cacheHierarchy uniqueName="[Measures].[NetSales_20]" caption="NetSales_20" measure="1" displayFolder="" measureGroup="Facts_sales_monthly" count="0"/>
    <cacheHierarchy uniqueName="[Measures].[NetSales_21]" caption="NetSales_21" measure="1" displayFolder="" measureGroup="Facts_sales_monthly" count="0"/>
    <cacheHierarchy uniqueName="[Measures].[2020 vs 2021]" caption="2020 vs 2021" measure="1" displayFolder="" measureGroup="Facts_sales_monthly" count="0"/>
    <cacheHierarchy uniqueName="[Measures].[target21]" caption="target21" measure="1" displayFolder="" measureGroup="ns_targets_2021" count="0"/>
    <cacheHierarchy uniqueName="[Measures].[2021- Target]" caption="2021- Target" measure="1" displayFolder="" measureGroup="ns_targets_2021" count="0"/>
    <cacheHierarchy uniqueName="[Measures].[%]" caption="%" measure="1" displayFolder="" measureGroup="ns_targets_2021" count="0"/>
    <cacheHierarchy uniqueName="[Measures].[target - 2021]" caption="target - 2021" measure="1" displayFolder="" measureGroup="ns_targets_2021" count="0"/>
    <cacheHierarchy uniqueName="[Measures].[2020 vs 21]" caption="2020 vs 21" measure="1" displayFolder="" measureGroup="Facts_sales_monthly" count="0"/>
    <cacheHierarchy uniqueName="[Measures].[tot qtysold]" caption="tot qtysold" measure="1" displayFolder="" measureGroup="Facts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tu Prajapati" refreshedDate="45531.973407060184" backgroundQuery="1" createdVersion="8" refreshedVersion="8" minRefreshableVersion="3" recordCount="0" supportSubquery="1" supportAdvancedDrill="1" xr:uid="{2288C230-8D34-432E-A566-458C461A2519}">
  <cacheSource type="external" connectionId="8"/>
  <cacheFields count="6">
    <cacheField name="[Measures].[NetSales_20]" caption="NetSales_20" numFmtId="0" hierarchy="28" level="32767"/>
    <cacheField name="[Measures].[NetSales_21]" caption="NetSales_21" numFmtId="0" hierarchy="29" level="32767"/>
    <cacheField name="[dim_market].[Sub_zone].[Sub_zone]" caption="Sub_zone" numFmtId="0" hierarchy="9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2020 vs 21]" caption="2020 vs 21" numFmtId="0" hierarchy="35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s_sales_monthly" count="0"/>
    <cacheHierarchy uniqueName="[Measures].[Netsales_19]" caption="Netsales_19" measure="1" displayFolder="" measureGroup="Facts_sales_monthly" count="0"/>
    <cacheHierarchy uniqueName="[Measures].[NetSales_20]" caption="NetSales_20" measure="1" displayFolder="" measureGroup="Facts_sales_monthly" count="0" oneField="1">
      <fieldsUsage count="1">
        <fieldUsage x="0"/>
      </fieldsUsage>
    </cacheHierarchy>
    <cacheHierarchy uniqueName="[Measures].[NetSales_21]" caption="NetSales_21" measure="1" displayFolder="" measureGroup="Facts_sales_monthly" count="0" oneField="1">
      <fieldsUsage count="1">
        <fieldUsage x="1"/>
      </fieldsUsage>
    </cacheHierarchy>
    <cacheHierarchy uniqueName="[Measures].[2020 vs 2021]" caption="2020 vs 2021" measure="1" displayFolder="" measureGroup="Facts_sales_monthly" count="0"/>
    <cacheHierarchy uniqueName="[Measures].[target21]" caption="target21" measure="1" displayFolder="" measureGroup="ns_targets_2021" count="0"/>
    <cacheHierarchy uniqueName="[Measures].[2021- Target]" caption="2021- Target" measure="1" displayFolder="" measureGroup="ns_targets_2021" count="0"/>
    <cacheHierarchy uniqueName="[Measures].[%]" caption="%" measure="1" displayFolder="" measureGroup="ns_targets_2021" count="0"/>
    <cacheHierarchy uniqueName="[Measures].[target - 2021]" caption="target - 2021" measure="1" displayFolder="" measureGroup="ns_targets_2021" count="0"/>
    <cacheHierarchy uniqueName="[Measures].[2020 vs 21]" caption="2020 vs 21" measure="1" displayFolder="" measureGroup="Facts_sales_monthly" count="0" oneField="1">
      <fieldsUsage count="1">
        <fieldUsage x="4"/>
      </fieldsUsage>
    </cacheHierarchy>
    <cacheHierarchy uniqueName="[Measures].[tot qtysold]" caption="tot qtysold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tu Prajapati" refreshedDate="45531.973408680555" backgroundQuery="1" createdVersion="8" refreshedVersion="8" minRefreshableVersion="3" recordCount="0" supportSubquery="1" supportAdvancedDrill="1" xr:uid="{806EC77D-566D-49B0-965F-C95D612FC7C2}">
  <cacheSource type="external" connectionId="8"/>
  <cacheFields count="6">
    <cacheField name="[Measures].[NetSales_20]" caption="NetSales_20" numFmtId="0" hierarchy="28" level="32767"/>
    <cacheField name="[Measures].[NetSales_21]" caption="NetSales_21" numFmtId="0" hierarchy="29" level="32767"/>
    <cacheField name="[dim_market].[Sub_zone].[Sub_zone]" caption="Sub_zone" numFmtId="0" hierarchy="9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0 vs 21]" caption="2020 vs 21" numFmtId="0" hierarchy="35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s_sales_monthly" count="0"/>
    <cacheHierarchy uniqueName="[Measures].[Netsales_19]" caption="Netsales_19" measure="1" displayFolder="" measureGroup="Facts_sales_monthly" count="0"/>
    <cacheHierarchy uniqueName="[Measures].[NetSales_20]" caption="NetSales_20" measure="1" displayFolder="" measureGroup="Facts_sales_monthly" count="0" oneField="1">
      <fieldsUsage count="1">
        <fieldUsage x="0"/>
      </fieldsUsage>
    </cacheHierarchy>
    <cacheHierarchy uniqueName="[Measures].[NetSales_21]" caption="NetSales_21" measure="1" displayFolder="" measureGroup="Facts_sales_monthly" count="0" oneField="1">
      <fieldsUsage count="1">
        <fieldUsage x="1"/>
      </fieldsUsage>
    </cacheHierarchy>
    <cacheHierarchy uniqueName="[Measures].[2020 vs 2021]" caption="2020 vs 2021" measure="1" displayFolder="" measureGroup="Facts_sales_monthly" count="0"/>
    <cacheHierarchy uniqueName="[Measures].[target21]" caption="target21" measure="1" displayFolder="" measureGroup="ns_targets_2021" count="0"/>
    <cacheHierarchy uniqueName="[Measures].[2021- Target]" caption="2021- Target" measure="1" displayFolder="" measureGroup="ns_targets_2021" count="0"/>
    <cacheHierarchy uniqueName="[Measures].[%]" caption="%" measure="1" displayFolder="" measureGroup="ns_targets_2021" count="0"/>
    <cacheHierarchy uniqueName="[Measures].[target - 2021]" caption="target - 2021" measure="1" displayFolder="" measureGroup="ns_targets_2021" count="0"/>
    <cacheHierarchy uniqueName="[Measures].[2020 vs 21]" caption="2020 vs 21" measure="1" displayFolder="" measureGroup="Facts_sales_monthly" count="0" oneField="1">
      <fieldsUsage count="1">
        <fieldUsage x="5"/>
      </fieldsUsage>
    </cacheHierarchy>
    <cacheHierarchy uniqueName="[Measures].[tot qtysold]" caption="tot qtysold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tu Prajapati" refreshedDate="45531.973411921295" backgroundQuery="1" createdVersion="8" refreshedVersion="8" minRefreshableVersion="3" recordCount="0" supportSubquery="1" supportAdvancedDrill="1" xr:uid="{3EA1B5BA-CD09-401A-A235-AA8048E43F38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_19]" caption="Netsales_19" numFmtId="0" hierarchy="27" level="32767"/>
    <cacheField name="[Measures].[NetSales_20]" caption="NetSales_20" numFmtId="0" hierarchy="28" level="32767"/>
    <cacheField name="[Measures].[NetSales_21]" caption="NetSales_21" numFmtId="0" hierarchy="29" level="32767"/>
    <cacheField name="[Measures].[2020 vs 2021]" caption="2020 vs 2021" numFmtId="0" hierarchy="30" level="32767"/>
    <cacheField name="[dim_market].[Market].[Market]" caption="Market" numFmtId="0" hierarchy="8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s_sales_monthly" count="0"/>
    <cacheHierarchy uniqueName="[Measures].[Netsales_19]" caption="Netsales_19" measure="1" displayFolder="" measureGroup="Facts_sales_monthly" count="0" oneField="1">
      <fieldsUsage count="1">
        <fieldUsage x="1"/>
      </fieldsUsage>
    </cacheHierarchy>
    <cacheHierarchy uniqueName="[Measures].[NetSales_20]" caption="NetSales_20" measure="1" displayFolder="" measureGroup="Facts_sales_monthly" count="0" oneField="1">
      <fieldsUsage count="1">
        <fieldUsage x="2"/>
      </fieldsUsage>
    </cacheHierarchy>
    <cacheHierarchy uniqueName="[Measures].[NetSales_21]" caption="NetSales_21" measure="1" displayFolder="" measureGroup="Facts_sales_monthly" count="0" oneField="1">
      <fieldsUsage count="1">
        <fieldUsage x="3"/>
      </fieldsUsage>
    </cacheHierarchy>
    <cacheHierarchy uniqueName="[Measures].[2020 vs 2021]" caption="2020 vs 2021" measure="1" displayFolder="" measureGroup="Facts_sales_monthly" count="0" oneField="1">
      <fieldsUsage count="1">
        <fieldUsage x="4"/>
      </fieldsUsage>
    </cacheHierarchy>
    <cacheHierarchy uniqueName="[Measures].[target21]" caption="target21" measure="1" displayFolder="" measureGroup="ns_targets_2021" count="0"/>
    <cacheHierarchy uniqueName="[Measures].[2021- Target]" caption="2021- Target" measure="1" displayFolder="" measureGroup="ns_targets_2021" count="0"/>
    <cacheHierarchy uniqueName="[Measures].[%]" caption="%" measure="1" displayFolder="" measureGroup="ns_targets_2021" count="0"/>
    <cacheHierarchy uniqueName="[Measures].[target - 2021]" caption="target - 2021" measure="1" displayFolder="" measureGroup="ns_targets_2021" count="0"/>
    <cacheHierarchy uniqueName="[Measures].[2020 vs 21]" caption="2020 vs 21" measure="1" displayFolder="" measureGroup="Facts_sales_monthly" count="0"/>
    <cacheHierarchy uniqueName="[Measures].[tot qtysold]" caption="tot qtysold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tu Prajapati" refreshedDate="45531.97341377315" backgroundQuery="1" createdVersion="8" refreshedVersion="8" minRefreshableVersion="3" recordCount="0" supportSubquery="1" supportAdvancedDrill="1" xr:uid="{92B3551D-D4E4-4CAE-A5A3-23316DA0070E}">
  <cacheSource type="external" connectionId="8"/>
  <cacheFields count="6">
    <cacheField name="[Measures].[NetSales_20]" caption="NetSales_20" numFmtId="0" hierarchy="28" level="32767"/>
    <cacheField name="[Measures].[NetSales_21]" caption="NetSales_21" numFmtId="0" hierarchy="29" level="32767"/>
    <cacheField name="[dim_market].[Sub_zone].[Sub_zone]" caption="Sub_zone" numFmtId="0" hierarchy="9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2020 vs 21]" caption="2020 vs 21" numFmtId="0" hierarchy="35" level="32767"/>
    <cacheField name="[dim_product].[product].[product]" caption="product" numFmtId="0" hierarchy="15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s_sales_monthly" count="0"/>
    <cacheHierarchy uniqueName="[Measures].[Netsales_19]" caption="Netsales_19" measure="1" displayFolder="" measureGroup="Facts_sales_monthly" count="0"/>
    <cacheHierarchy uniqueName="[Measures].[NetSales_20]" caption="NetSales_20" measure="1" displayFolder="" measureGroup="Facts_sales_monthly" count="0" oneField="1">
      <fieldsUsage count="1">
        <fieldUsage x="0"/>
      </fieldsUsage>
    </cacheHierarchy>
    <cacheHierarchy uniqueName="[Measures].[NetSales_21]" caption="NetSales_21" measure="1" displayFolder="" measureGroup="Facts_sales_monthly" count="0" oneField="1">
      <fieldsUsage count="1">
        <fieldUsage x="1"/>
      </fieldsUsage>
    </cacheHierarchy>
    <cacheHierarchy uniqueName="[Measures].[2020 vs 2021]" caption="2020 vs 2021" measure="1" displayFolder="" measureGroup="Facts_sales_monthly" count="0"/>
    <cacheHierarchy uniqueName="[Measures].[target21]" caption="target21" measure="1" displayFolder="" measureGroup="ns_targets_2021" count="0"/>
    <cacheHierarchy uniqueName="[Measures].[2021- Target]" caption="2021- Target" measure="1" displayFolder="" measureGroup="ns_targets_2021" count="0"/>
    <cacheHierarchy uniqueName="[Measures].[%]" caption="%" measure="1" displayFolder="" measureGroup="ns_targets_2021" count="0"/>
    <cacheHierarchy uniqueName="[Measures].[target - 2021]" caption="target - 2021" measure="1" displayFolder="" measureGroup="ns_targets_2021" count="0"/>
    <cacheHierarchy uniqueName="[Measures].[2020 vs 21]" caption="2020 vs 21" measure="1" displayFolder="" measureGroup="Facts_sales_monthly" count="0" oneField="1">
      <fieldsUsage count="1">
        <fieldUsage x="4"/>
      </fieldsUsage>
    </cacheHierarchy>
    <cacheHierarchy uniqueName="[Measures].[tot qtysold]" caption="tot qtysold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tu Prajapati" refreshedDate="45531.973414814813" backgroundQuery="1" createdVersion="8" refreshedVersion="8" minRefreshableVersion="3" recordCount="0" supportSubquery="1" supportAdvancedDrill="1" xr:uid="{4E80A429-DE69-4B21-93AA-20E571105B4B}">
  <cacheSource type="external" connectionId="8"/>
  <cacheFields count="4">
    <cacheField name="[Measures].[NetSales_21]" caption="NetSales_21" numFmtId="0" hierarchy="29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Sub_zone].[Sub_zone]" caption="Sub_zone" numFmtId="0" hierarchy="9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s_sales_monthly" count="0"/>
    <cacheHierarchy uniqueName="[Measures].[Netsales_19]" caption="Netsales_19" measure="1" displayFolder="" measureGroup="Facts_sales_monthly" count="0"/>
    <cacheHierarchy uniqueName="[Measures].[NetSales_20]" caption="NetSales_20" measure="1" displayFolder="" measureGroup="Facts_sales_monthly" count="0"/>
    <cacheHierarchy uniqueName="[Measures].[NetSales_21]" caption="NetSales_21" measure="1" displayFolder="" measureGroup="Facts_sales_monthly" count="0" oneField="1">
      <fieldsUsage count="1">
        <fieldUsage x="0"/>
      </fieldsUsage>
    </cacheHierarchy>
    <cacheHierarchy uniqueName="[Measures].[2020 vs 2021]" caption="2020 vs 2021" measure="1" displayFolder="" measureGroup="Facts_sales_monthly" count="0"/>
    <cacheHierarchy uniqueName="[Measures].[target21]" caption="target21" measure="1" displayFolder="" measureGroup="ns_targets_2021" count="0"/>
    <cacheHierarchy uniqueName="[Measures].[2021- Target]" caption="2021- Target" measure="1" displayFolder="" measureGroup="ns_targets_2021" count="0"/>
    <cacheHierarchy uniqueName="[Measures].[%]" caption="%" measure="1" displayFolder="" measureGroup="ns_targets_2021" count="0"/>
    <cacheHierarchy uniqueName="[Measures].[target - 2021]" caption="target - 2021" measure="1" displayFolder="" measureGroup="ns_targets_2021" count="0"/>
    <cacheHierarchy uniqueName="[Measures].[2020 vs 21]" caption="2020 vs 21" measure="1" displayFolder="" measureGroup="Facts_sales_monthly" count="0"/>
    <cacheHierarchy uniqueName="[Measures].[tot qtysold]" caption="tot qtysold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tu Prajapati" refreshedDate="45531.973731365739" backgroundQuery="1" createdVersion="8" refreshedVersion="8" minRefreshableVersion="3" recordCount="0" supportSubquery="1" supportAdvancedDrill="1" xr:uid="{C86B9DF6-96D3-4E86-B665-29AB961F8E9A}">
  <cacheSource type="external" connectionId="8"/>
  <cacheFields count="8">
    <cacheField name="[Measures].[Netsales_19]" caption="Netsales_19" numFmtId="0" hierarchy="27" level="32767"/>
    <cacheField name="[Measures].[NetSales_20]" caption="NetSales_20" numFmtId="0" hierarchy="28" level="32767"/>
    <cacheField name="[Measures].[NetSales_21]" caption="NetSales_21" numFmtId="0" hierarchy="29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9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2021- Target]" caption="2021- Target" numFmtId="0" hierarchy="32" level="32767"/>
    <cacheField name="[Measures].[%]" caption="%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s_sales_monthly" count="0"/>
    <cacheHierarchy uniqueName="[Measures].[Netsales_19]" caption="Netsales_19" measure="1" displayFolder="" measureGroup="Facts_sales_monthly" count="0" oneField="1">
      <fieldsUsage count="1">
        <fieldUsage x="0"/>
      </fieldsUsage>
    </cacheHierarchy>
    <cacheHierarchy uniqueName="[Measures].[NetSales_20]" caption="NetSales_20" measure="1" displayFolder="" measureGroup="Facts_sales_monthly" count="0" oneField="1">
      <fieldsUsage count="1">
        <fieldUsage x="1"/>
      </fieldsUsage>
    </cacheHierarchy>
    <cacheHierarchy uniqueName="[Measures].[NetSales_21]" caption="NetSales_21" measure="1" displayFolder="" measureGroup="Facts_sales_monthly" count="0" oneField="1">
      <fieldsUsage count="1">
        <fieldUsage x="2"/>
      </fieldsUsage>
    </cacheHierarchy>
    <cacheHierarchy uniqueName="[Measures].[2020 vs 2021]" caption="2020 vs 2021" measure="1" displayFolder="" measureGroup="Facts_sales_monthly" count="0"/>
    <cacheHierarchy uniqueName="[Measures].[target21]" caption="target21" measure="1" displayFolder="" measureGroup="ns_targets_2021" count="0"/>
    <cacheHierarchy uniqueName="[Measures].[2021- Target]" caption="2021- Target" measure="1" displayFolder="" measureGroup="ns_targets_2021" count="0" oneField="1">
      <fieldsUsage count="1">
        <fieldUsage x="6"/>
      </fieldsUsage>
    </cacheHierarchy>
    <cacheHierarchy uniqueName="[Measures].[%]" caption="%" measure="1" displayFolder="" measureGroup="ns_targets_2021" count="0" oneField="1">
      <fieldsUsage count="1">
        <fieldUsage x="7"/>
      </fieldsUsage>
    </cacheHierarchy>
    <cacheHierarchy uniqueName="[Measures].[target - 2021]" caption="target - 2021" measure="1" displayFolder="" measureGroup="ns_targets_2021" count="0"/>
    <cacheHierarchy uniqueName="[Measures].[2020 vs 21]" caption="2020 vs 21" measure="1" displayFolder="" measureGroup="Facts_sales_monthly" count="0"/>
    <cacheHierarchy uniqueName="[Measures].[tot qtysold]" caption="tot qtysold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82E2AF-DF18-44CE-87D0-6A6C5C998B7E}" name="PivotTable1" cacheId="4" applyNumberFormats="0" applyBorderFormats="0" applyFontFormats="0" applyPatternFormats="0" applyAlignmentFormats="0" applyWidthHeightFormats="1" dataCaption="Values" tag="2adf9a37-7b06-40f5-9632-8c4f5b1f5f6f" updatedVersion="8" minRefreshableVersion="3" useAutoFormatting="1" subtotalHiddenItems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7" hier="10" name="[dim_market].[Region].[All]" cap="All"/>
    <pageField fld="5" hier="8" name="[dim_market].[Market].[All]" cap="All"/>
    <pageField fld="6" hier="9" name="[dim_market].[Sub_zone].[All]" cap="All"/>
  </pageFields>
  <dataFields count="4">
    <dataField name="2019" fld="1" subtotal="count" baseField="0" baseItem="0" numFmtId="165"/>
    <dataField name="2020" fld="2" subtotal="count" baseField="0" baseItem="0" numFmtId="165"/>
    <dataField name="2021" fld="3" subtotal="count" baseField="0" baseItem="0" numFmtId="165"/>
    <dataField name="2020 vs 21" fld="4" subtotal="count" baseField="0" baseItem="0" numFmtId="166"/>
  </dataFields>
  <formats count="33">
    <format dxfId="17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72">
      <pivotArea outline="0" collapsedLevelsAreSubtotals="1" fieldPosition="0">
        <references count="1">
          <reference field="4294967294" count="2" selected="0">
            <x v="1"/>
            <x v="2"/>
          </reference>
        </references>
      </pivotArea>
    </format>
    <format dxfId="171">
      <pivotArea type="all" dataOnly="0" outline="0" fieldPosition="0"/>
    </format>
    <format dxfId="170">
      <pivotArea field="0" type="button" dataOnly="0" labelOnly="1" outline="0" axis="axisRow" fieldPosition="0"/>
    </format>
    <format dxfId="1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8">
      <pivotArea type="all" dataOnly="0" outline="0" fieldPosition="0"/>
    </format>
    <format dxfId="167">
      <pivotArea dataOnly="0" labelOnly="1" grandRow="1" outline="0" fieldPosition="0"/>
    </format>
    <format dxfId="166">
      <pivotArea type="all" dataOnly="0" outline="0" fieldPosition="0"/>
    </format>
    <format dxfId="165">
      <pivotArea dataOnly="0" labelOnly="1" grandRow="1" outline="0" fieldPosition="0"/>
    </format>
    <format dxfId="164">
      <pivotArea collapsedLevelsAreSubtotals="1" fieldPosition="0">
        <references count="1">
          <reference field="0" count="0"/>
        </references>
      </pivotArea>
    </format>
    <format dxfId="163">
      <pivotArea field="0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">
      <pivotArea grandRow="1" outline="0" collapsedLevelsAreSubtotals="1" fieldPosition="0"/>
    </format>
    <format dxfId="160">
      <pivotArea dataOnly="0" labelOnly="1" grandRow="1" outline="0" fieldPosition="0"/>
    </format>
    <format dxfId="15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8">
      <pivotArea field="0" type="button" dataOnly="0" labelOnly="1" outline="0" axis="axisRow" fieldPosition="0"/>
    </format>
    <format dxfId="1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6">
      <pivotArea field="0" type="button" dataOnly="0" labelOnly="1" outline="0" axis="axisRow" fieldPosition="0"/>
    </format>
    <format dxfId="1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4">
      <pivotArea grandRow="1" outline="0" collapsedLevelsAreSubtotals="1" fieldPosition="0"/>
    </format>
    <format dxfId="153">
      <pivotArea dataOnly="0" labelOnly="1" grandRow="1" outline="0" fieldPosition="0"/>
    </format>
    <format dxfId="15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51">
      <pivotArea type="all" dataOnly="0" outline="0" fieldPosition="0"/>
    </format>
    <format dxfId="150">
      <pivotArea outline="0" collapsedLevelsAreSubtotals="1" fieldPosition="0"/>
    </format>
    <format dxfId="149">
      <pivotArea field="0" type="button" dataOnly="0" labelOnly="1" outline="0" axis="axisRow" fieldPosition="0"/>
    </format>
    <format dxfId="14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6">
      <pivotArea dataOnly="0" labelOnly="1" grandRow="1" outline="0" fieldPosition="0"/>
    </format>
    <format dxfId="1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4">
      <pivotArea field="0" type="button" dataOnly="0" labelOnly="1" outline="0" axis="axisRow" fieldPosition="0"/>
    </format>
    <format dxfId="1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2">
      <pivotArea dataOnly="0" fieldPosition="0">
        <references count="1">
          <reference field="0" count="1">
            <x v="66"/>
          </reference>
        </references>
      </pivotArea>
    </format>
    <format dxfId="141">
      <pivotArea dataOnly="0" grandRow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s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F3AA0A-107D-4E78-8988-597FA1767B4D}" name="PivotTable1" cacheId="7" applyNumberFormats="0" applyBorderFormats="0" applyFontFormats="0" applyPatternFormats="0" applyAlignmentFormats="0" applyWidthHeightFormats="1" dataCaption="Values" tag="4d994eea-0856-4ac5-960e-598e3b127d2a" updatedVersion="8" minRefreshableVersion="3" subtotalHiddenItems="1" colGrandTotals="0" itemPrintTitles="1" createdVersion="8" indent="0" outline="1" outlineData="1" multipleFieldFilters="0" rowHeaderCaption=" Country">
  <location ref="B6:G30" firstHeaderRow="0" firstDataRow="1" firstDataCol="1" rowPageCount="2" colPageCount="1"/>
  <pivotFields count="8">
    <pivotField dataField="1" subtotalTop="0" showAll="0"/>
    <pivotField dataField="1" subtotalTop="0" showAll="0"/>
    <pivotField dataField="1" subtotalTop="0" showAll="0"/>
    <pivotField axis="axisRow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5" hier="10" name="[dim_market].[Region].[All]" cap="All"/>
    <pageField fld="4" hier="9" name="[dim_market].[Sub_zone].[All]" cap="All"/>
  </pageFields>
  <dataFields count="5">
    <dataField name="2019" fld="0" subtotal="count" baseField="0" baseItem="0" numFmtId="165"/>
    <dataField name="2020" fld="1" subtotal="count" baseField="0" baseItem="0" numFmtId="165"/>
    <dataField name="2021" fld="2" subtotal="count" baseField="0" baseItem="0" numFmtId="165"/>
    <dataField fld="6" subtotal="count" baseField="3" baseItem="0" numFmtId="165"/>
    <dataField fld="7" subtotal="count" baseField="0" baseItem="0" numFmtId="166"/>
  </dataFields>
  <formats count="49">
    <format dxfId="14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39">
      <pivotArea outline="0" collapsedLevelsAreSubtotals="1" fieldPosition="0">
        <references count="1">
          <reference field="4294967294" count="2" selected="0">
            <x v="1"/>
            <x v="2"/>
          </reference>
        </references>
      </pivotArea>
    </format>
    <format dxfId="138">
      <pivotArea type="all" dataOnly="0" outline="0" fieldPosition="0"/>
    </format>
    <format dxfId="1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6">
      <pivotArea type="all" dataOnly="0" outline="0" fieldPosition="0"/>
    </format>
    <format dxfId="135">
      <pivotArea dataOnly="0" labelOnly="1" grandRow="1" outline="0" fieldPosition="0"/>
    </format>
    <format dxfId="134">
      <pivotArea type="all" dataOnly="0" outline="0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field="3" type="button" dataOnly="0" labelOnly="1" outline="0" axis="axisRow" fieldPosition="0"/>
    </format>
    <format dxfId="1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3">
      <pivotArea field="3" type="button" dataOnly="0" labelOnly="1" outline="0" axis="axisRow" fieldPosition="0"/>
    </format>
    <format dxfId="1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1">
      <pivotArea outline="0" fieldPosition="0">
        <references count="1">
          <reference field="4294967294" count="1">
            <x v="3"/>
          </reference>
        </references>
      </pivotArea>
    </format>
    <format dxfId="120">
      <pivotArea field="3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8">
      <pivotArea field="3" type="button" dataOnly="0" labelOnly="1" outline="0" axis="axisRow" fieldPosition="0"/>
    </format>
    <format dxfId="1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6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15">
      <pivotArea field="3" type="button" dataOnly="0" labelOnly="1" outline="0" axis="axisRow" fieldPosition="0"/>
    </format>
    <format dxfId="11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3">
      <pivotArea field="3" type="button" dataOnly="0" labelOnly="1" outline="0" axis="axisRow" fieldPosition="0"/>
    </format>
    <format dxfId="11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1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1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7">
      <pivotArea type="all" dataOnly="0" outline="0" fieldPosition="0"/>
    </format>
    <format dxfId="106">
      <pivotArea outline="0" collapsedLevelsAreSubtotals="1" fieldPosition="0"/>
    </format>
    <format dxfId="105">
      <pivotArea field="3" type="button" dataOnly="0" labelOnly="1" outline="0" axis="axisRow" fieldPosition="0"/>
    </format>
    <format dxfId="104">
      <pivotArea dataOnly="0" labelOnly="1" fieldPosition="0">
        <references count="1">
          <reference field="3" count="0"/>
        </references>
      </pivotArea>
    </format>
    <format dxfId="103">
      <pivotArea dataOnly="0" labelOnly="1" grandRow="1" outline="0" fieldPosition="0"/>
    </format>
    <format dxfId="10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1">
      <pivotArea field="3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9">
      <pivotArea type="all" dataOnly="0" outline="0" fieldPosition="0"/>
    </format>
    <format dxfId="98">
      <pivotArea outline="0" collapsedLevelsAreSubtotals="1" fieldPosition="0"/>
    </format>
    <format dxfId="97">
      <pivotArea field="3" type="button" dataOnly="0" labelOnly="1" outline="0" axis="axisRow" fieldPosition="0"/>
    </format>
    <format dxfId="96">
      <pivotArea dataOnly="0" labelOnly="1" fieldPosition="0">
        <references count="1">
          <reference field="3" count="0"/>
        </references>
      </pivotArea>
    </format>
    <format dxfId="95">
      <pivotArea dataOnly="0" labelOnly="1" grandRow="1" outline="0" fieldPosition="0"/>
    </format>
    <format dxfId="9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3">
      <pivotArea dataOnly="0" grandRow="1" fieldPosition="0"/>
    </format>
    <format dxfId="92">
      <pivotArea dataOnly="0" grandRow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2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s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5C26C0-212C-4FCB-A852-73C98D0257DC}" name="PivotTable1" cacheId="3" applyNumberFormats="0" applyBorderFormats="0" applyFontFormats="0" applyPatternFormats="0" applyAlignmentFormats="0" applyWidthHeightFormats="1" dataCaption="Values" tag="9b3f8b5d-92d5-483d-85da-3aac6116ddc3" updatedVersion="8" minRefreshableVersion="3" useAutoFormatting="1" colGrandTotals="0" itemPrintTitles="1" createdVersion="8" indent="0" outline="1" outlineData="1" multipleFieldFilters="0" rowHeaderCaption="Products ">
  <location ref="B7:E18" firstHeaderRow="0" firstDataRow="1" firstDataCol="1" rowPageCount="2" colPageCount="1"/>
  <pivotFields count="6">
    <pivotField dataField="1" subtotalTop="0" showAll="0"/>
    <pivotField dataField="1" subtotalTop="0" showAll="0"/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ubtotalTop="0" showAl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3" hier="10" name="[dim_market].[Region].[All]" cap="All"/>
    <pageField fld="2" hier="9" name="[dim_market].[Sub_zone].[All]" cap="All"/>
  </pageFields>
  <dataFields count="3">
    <dataField name="2020" fld="0" subtotal="count" baseField="0" baseItem="0" numFmtId="165"/>
    <dataField name="2021" fld="1" subtotal="count" baseField="0" baseItem="0" numFmtId="165"/>
    <dataField fld="5" subtotal="count" baseField="0" baseItem="0"/>
  </dataFields>
  <formats count="4"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2" showRowHeaders="1" showColHeaders="1" showRowStripes="0" showColStripes="0" showLastColumn="1"/>
  <filters count="1">
    <filter fld="4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s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2CC453-FA33-45B5-95E9-B6C17F15C6ED}" name="PivotTable1" cacheId="2" applyNumberFormats="0" applyBorderFormats="0" applyFontFormats="0" applyPatternFormats="0" applyAlignmentFormats="0" applyWidthHeightFormats="1" dataCaption="Values" tag="af8cc62a-cb87-4dec-be77-c7a0cf71e78a" updatedVersion="8" minRefreshableVersion="3" useAutoFormatting="1" subtotalHiddenItems="1" colGrandTotals="0" itemPrintTitles="1" createdVersion="8" indent="0" outline="1" outlineData="1" multipleFieldFilters="0" rowHeaderCaption="Division">
  <location ref="B7:E11" firstHeaderRow="0" firstDataRow="1" firstDataCol="1" rowPageCount="2" colPageCount="1"/>
  <pivotFields count="6">
    <pivotField dataField="1" subtotalTop="0" showAll="0"/>
    <pivotField dataField="1" subtotalTop="0" showAll="0"/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axis="axisRow" allDrilled="1" subtotalTop="0" showAll="0" dataSourceSort="1" defaultAttributeDrillState="1">
      <items count="4">
        <item x="0"/>
        <item x="1"/>
        <item x="2"/>
        <item t="default"/>
      </items>
    </pivotField>
  </pivotFields>
  <rowFields count="1">
    <field x="5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3" hier="10" name="[dim_market].[Region].[All]" cap="All"/>
    <pageField fld="2" hier="9" name="[dim_market].[Sub_zone].[All]" cap="All"/>
  </pageFields>
  <dataFields count="3">
    <dataField name="2020" fld="0" subtotal="count" baseField="0" baseItem="0" numFmtId="165"/>
    <dataField name="2021" fld="1" subtotal="count" baseField="0" baseItem="0" numFmtId="165"/>
    <dataField fld="4" subtotal="count" baseField="0" baseItem="0"/>
  </dataFields>
  <formats count="4"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2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s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519BDF-672E-49DD-9509-B0FA8618D2A4}" name="PivotTable3" cacheId="0" applyNumberFormats="0" applyBorderFormats="0" applyFontFormats="0" applyPatternFormats="0" applyAlignmentFormats="0" applyWidthHeightFormats="1" dataCaption="Values" tag="69faff9d-f14c-471b-817a-69e67c4ef5ff" updatedVersion="8" minRefreshableVersion="3" useAutoFormatting="1" subtotalHiddenItems="1" colGrandTotals="0" itemPrintTitles="1" createdVersion="8" indent="0" outline="1" outlineData="1" multipleFieldFilters="0" rowHeaderCaption="Products ">
  <location ref="B20:C26" firstHeaderRow="1" firstDataRow="1" firstDataCol="1" rowPageCount="2" colPageCount="1"/>
  <pivotFields count="4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ubtotalTop="0" showAl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9" name="[dim_market].[Sub_zone].[All]" cap="All"/>
  </pageFields>
  <dataFields count="1">
    <dataField name="tot qty sold" fld="3" subtotal="count" baseField="2" baseItem="0" numFmtId="165"/>
  </dataFields>
  <formats count="1">
    <format dxfId="80">
      <pivotArea dataOnly="0" grandRow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 qty sol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2" showRowHeaders="1" showColHeaders="1" showRowStripes="0" showColStripes="0" showLastColumn="1"/>
  <filters count="1">
    <filter fld="2" type="count" id="2" iMeasureHier="36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s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1952CC-D9AC-4BEB-923E-EB1B31212167}" name="PivotTable1" cacheId="1" applyNumberFormats="0" applyBorderFormats="0" applyFontFormats="0" applyPatternFormats="0" applyAlignmentFormats="0" applyWidthHeightFormats="1" dataCaption="Values" tag="ef974f62-a9b9-42f9-8737-7943001446fd" updatedVersion="8" minRefreshableVersion="3" useAutoFormatting="1" subtotalHiddenItems="1" colGrandTotals="0" itemPrintTitles="1" createdVersion="8" indent="0" outline="1" outlineData="1" multipleFieldFilters="0" rowHeaderCaption="Products">
  <location ref="B7:C13" firstHeaderRow="1" firstDataRow="1" firstDataCol="1" rowPageCount="2" colPageCount="1"/>
  <pivotFields count="4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ubtotalTop="0" showAl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9" name="[dim_market].[Sub_zone].[All]" cap="All"/>
  </pageFields>
  <dataFields count="1">
    <dataField name="tot qty sold" fld="3" subtotal="count" baseField="2" baseItem="0" numFmtId="165"/>
  </dataFields>
  <formats count="1">
    <format dxfId="81">
      <pivotArea dataOnly="0" grandRow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 qty sol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2" showRowHeaders="1" showColHeaders="1" showRowStripes="0" showColStripes="0" showLastColumn="1"/>
  <filters count="1">
    <filter fld="2" type="count" id="1" iMeasureHier="36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s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0ADEE6-16C8-4D72-98AA-EAD4BCAA0FAB}" name="PivotTable1" cacheId="5" applyNumberFormats="0" applyBorderFormats="0" applyFontFormats="0" applyPatternFormats="0" applyAlignmentFormats="0" applyWidthHeightFormats="1" dataCaption="Values" tag="710b9bcf-0649-4d56-a597-27f39efc96a6" updatedVersion="8" minRefreshableVersion="3" useAutoFormatting="1" subtotalHiddenItems="1" colGrandTotals="0" itemPrintTitles="1" createdVersion="8" indent="0" outline="1" outlineData="1" multipleFieldFilters="0" rowHeaderCaption="Country">
  <location ref="B7:E71" firstHeaderRow="0" firstDataRow="1" firstDataCol="1" rowPageCount="2" colPageCount="1"/>
  <pivotFields count="6">
    <pivotField dataField="1" subtotalTop="0" showAll="0"/>
    <pivotField dataField="1" subtotalTop="0" showAll="0"/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axis="axisRow" allDrilled="1" subtotalTop="0" showAll="0" dataSourceSort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</pivotFields>
  <rowFields count="1">
    <field x="5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3" hier="10" name="[dim_market].[Region].[All]" cap="All"/>
    <pageField fld="2" hier="9" name="[dim_market].[Sub_zone].[All]" cap="All"/>
  </pageFields>
  <dataFields count="3">
    <dataField name="2020" fld="0" subtotal="count" baseField="0" baseItem="0" numFmtId="165"/>
    <dataField name="2021" fld="1" subtotal="count" baseField="0" baseItem="0" numFmtId="165"/>
    <dataField fld="4" subtotal="count" baseField="0" baseItem="0"/>
  </dataFields>
  <formats count="29">
    <format dxfId="77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76">
      <pivotArea type="all" dataOnly="0" outline="0" fieldPosition="0"/>
    </format>
    <format dxfId="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">
      <pivotArea type="all" dataOnly="0" outline="0" fieldPosition="0"/>
    </format>
    <format dxfId="73">
      <pivotArea dataOnly="0" labelOnly="1" grandRow="1" outline="0" fieldPosition="0"/>
    </format>
    <format dxfId="72">
      <pivotArea type="all" dataOnly="0" outline="0" fieldPosition="0"/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">
      <pivotArea type="all" dataOnly="0" outline="0" fieldPosition="0"/>
    </format>
    <format dxfId="54">
      <pivotArea outline="0" collapsedLevelsAreSubtotals="1" fieldPosition="0"/>
    </format>
    <format dxfId="53">
      <pivotArea dataOnly="0" labelOnly="1" grandRow="1" outline="0" fieldPosition="0"/>
    </format>
    <format dxfId="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s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A76920-D3A2-444A-BBAC-5EF22330D523}" name="PivotTable1" cacheId="6" applyNumberFormats="0" applyBorderFormats="0" applyFontFormats="0" applyPatternFormats="0" applyAlignmentFormats="0" applyWidthHeightFormats="1" dataCaption="Values" tag="441d1a5a-8bb5-4e19-9893-537d26c07c88" updatedVersion="8" minRefreshableVersion="3" useAutoFormatting="1" colGrandTotals="0" itemPrintTitles="1" createdVersion="8" indent="0" outline="1" outlineData="1" multipleFieldFilters="0" rowHeaderCaption=" Country">
  <location ref="B6:C12" firstHeaderRow="1" firstDataRow="1" firstDataCol="1" rowPageCount="2" colPageCount="1"/>
  <pivotFields count="4">
    <pivotField dataField="1" subtotalTop="0" showAll="0"/>
    <pivotField axis="axisRow" allDrilled="1" subtotalTop="0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3" hier="10" name="[dim_market].[Region].[All]" cap="All"/>
    <pageField fld="2" hier="9" name="[dim_market].[Sub_zone].[All]" cap="All"/>
  </pageFields>
  <dataFields count="1">
    <dataField name="2021" fld="0" subtotal="count" baseField="0" baseItem="0" numFmtId="165"/>
  </dataFields>
  <formats count="38">
    <format dxfId="4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47">
      <pivotArea type="all" dataOnly="0" outline="0" fieldPosition="0"/>
    </format>
    <format dxfId="4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5">
      <pivotArea type="all" dataOnly="0" outline="0" fieldPosition="0"/>
    </format>
    <format dxfId="44">
      <pivotArea dataOnly="0" labelOnly="1" grandRow="1" outline="0" fieldPosition="0"/>
    </format>
    <format dxfId="43">
      <pivotArea type="all" dataOnly="0" outline="0" fieldPosition="0"/>
    </format>
    <format dxfId="42">
      <pivotArea dataOnly="0" labelOnly="1" grandRow="1" outline="0" fieldPosition="0"/>
    </format>
    <format dxfId="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field="1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field="1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">
      <pivotArea field="1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">
      <pivotArea field="1" type="button" dataOnly="0" labelOnly="1" outline="0" axis="axisRow" fieldPosition="0"/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field="1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field="1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type="all" dataOnly="0" outline="0" fieldPosition="0"/>
    </format>
    <format dxfId="19">
      <pivotArea outline="0" collapsedLevelsAreSubtotals="1" fieldPosition="0"/>
    </format>
    <format dxfId="18">
      <pivotArea field="1" type="button" dataOnly="0" labelOnly="1" outline="0" axis="axisRow" fieldPosition="0"/>
    </format>
    <format dxfId="17">
      <pivotArea dataOnly="0" labelOnly="1" fieldPosition="0">
        <references count="1">
          <reference field="1" count="0"/>
        </references>
      </pivotArea>
    </format>
    <format dxfId="16">
      <pivotArea dataOnly="0" labelOnly="1" grandRow="1" outline="0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count" id="2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s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74"/>
  <sheetViews>
    <sheetView showGridLines="0" zoomScale="90" zoomScaleNormal="90" zoomScalePageLayoutView="77" workbookViewId="0">
      <selection activeCell="B81" sqref="B81"/>
    </sheetView>
  </sheetViews>
  <sheetFormatPr defaultRowHeight="14.5" x14ac:dyDescent="0.35"/>
  <cols>
    <col min="2" max="2" width="24.08984375" bestFit="1" customWidth="1"/>
    <col min="3" max="3" width="7.1796875" bestFit="1" customWidth="1"/>
    <col min="4" max="4" width="8.26953125" bestFit="1" customWidth="1"/>
    <col min="5" max="5" width="22.81640625" bestFit="1" customWidth="1"/>
    <col min="6" max="6" width="11" bestFit="1" customWidth="1"/>
    <col min="7" max="7" width="10.1796875" customWidth="1"/>
    <col min="8" max="8" width="23.08984375" bestFit="1" customWidth="1"/>
    <col min="9" max="9" width="9.6328125" bestFit="1" customWidth="1"/>
  </cols>
  <sheetData>
    <row r="1" spans="2:7" ht="15.5" x14ac:dyDescent="0.35">
      <c r="B1" s="44" t="s">
        <v>74</v>
      </c>
    </row>
    <row r="2" spans="2:7" ht="18" x14ac:dyDescent="0.5">
      <c r="B2" s="57" t="s">
        <v>100</v>
      </c>
      <c r="C2" s="58" t="s" vm="3">
        <v>68</v>
      </c>
      <c r="E2" s="43" t="s">
        <v>101</v>
      </c>
    </row>
    <row r="3" spans="2:7" ht="18" x14ac:dyDescent="0.5">
      <c r="B3" s="57" t="s">
        <v>98</v>
      </c>
      <c r="C3" s="58" t="s" vm="1">
        <v>68</v>
      </c>
      <c r="E3" s="43" t="s">
        <v>102</v>
      </c>
    </row>
    <row r="4" spans="2:7" ht="15.5" x14ac:dyDescent="0.35">
      <c r="B4" s="57" t="s">
        <v>99</v>
      </c>
      <c r="C4" s="58" t="s" vm="2">
        <v>68</v>
      </c>
      <c r="E4" s="5" t="s">
        <v>108</v>
      </c>
    </row>
    <row r="6" spans="2:7" x14ac:dyDescent="0.35">
      <c r="B6" s="51" t="s">
        <v>73</v>
      </c>
      <c r="C6" s="52" t="s">
        <v>69</v>
      </c>
      <c r="D6" s="52" t="s">
        <v>70</v>
      </c>
      <c r="E6" s="52" t="s">
        <v>71</v>
      </c>
      <c r="F6" s="52" t="s">
        <v>72</v>
      </c>
      <c r="G6" s="7"/>
    </row>
    <row r="7" spans="2:7" x14ac:dyDescent="0.35">
      <c r="B7" s="37" t="s">
        <v>0</v>
      </c>
      <c r="C7" s="67">
        <v>1421158.96</v>
      </c>
      <c r="D7" s="65">
        <v>2889321.88</v>
      </c>
      <c r="E7" s="66">
        <v>10924012.960000001</v>
      </c>
      <c r="F7" s="50">
        <v>3.7808224260565946</v>
      </c>
      <c r="G7" s="1"/>
    </row>
    <row r="8" spans="2:7" x14ac:dyDescent="0.35">
      <c r="B8" s="37" t="s">
        <v>1</v>
      </c>
      <c r="C8" s="67"/>
      <c r="D8" s="65">
        <v>162534.09</v>
      </c>
      <c r="E8" s="66">
        <v>805675.63</v>
      </c>
      <c r="F8" s="50">
        <v>4.956963982140608</v>
      </c>
      <c r="G8" s="1"/>
    </row>
    <row r="9" spans="2:7" x14ac:dyDescent="0.35">
      <c r="B9" s="37" t="s">
        <v>2</v>
      </c>
      <c r="C9" s="67">
        <v>12169170.460000001</v>
      </c>
      <c r="D9" s="65">
        <v>37506624.100000001</v>
      </c>
      <c r="E9" s="66">
        <v>82089923.829999998</v>
      </c>
      <c r="F9" s="50">
        <v>2.1886780215444661</v>
      </c>
      <c r="G9" s="1"/>
    </row>
    <row r="10" spans="2:7" x14ac:dyDescent="0.35">
      <c r="B10" s="37" t="s">
        <v>3</v>
      </c>
      <c r="C10" s="67">
        <v>351590.32</v>
      </c>
      <c r="D10" s="65">
        <v>740367.8</v>
      </c>
      <c r="E10" s="66">
        <v>2265407.25</v>
      </c>
      <c r="F10" s="50">
        <v>3.0598403253085831</v>
      </c>
      <c r="G10" s="1"/>
    </row>
    <row r="11" spans="2:7" x14ac:dyDescent="0.35">
      <c r="B11" s="37" t="s">
        <v>4</v>
      </c>
      <c r="C11" s="67">
        <v>181917.29</v>
      </c>
      <c r="D11" s="65">
        <v>674348.67</v>
      </c>
      <c r="E11" s="66">
        <v>3171742.1</v>
      </c>
      <c r="F11" s="50">
        <v>4.7034156677435126</v>
      </c>
      <c r="G11" s="1"/>
    </row>
    <row r="12" spans="2:7" x14ac:dyDescent="0.35">
      <c r="B12" s="37" t="s">
        <v>5</v>
      </c>
      <c r="C12" s="67">
        <v>7176248.0199999996</v>
      </c>
      <c r="D12" s="65">
        <v>23669537.93</v>
      </c>
      <c r="E12" s="66">
        <v>52979606.530000001</v>
      </c>
      <c r="F12" s="50">
        <v>2.238303370631114</v>
      </c>
      <c r="G12" s="1"/>
    </row>
    <row r="13" spans="2:7" x14ac:dyDescent="0.35">
      <c r="B13" s="37" t="s">
        <v>6</v>
      </c>
      <c r="C13" s="67">
        <v>9582893.7400000002</v>
      </c>
      <c r="D13" s="65">
        <v>17675320.82</v>
      </c>
      <c r="E13" s="66">
        <v>61116567.130000003</v>
      </c>
      <c r="F13" s="50">
        <v>3.4577345301051232</v>
      </c>
      <c r="G13" s="1"/>
    </row>
    <row r="14" spans="2:7" x14ac:dyDescent="0.35">
      <c r="B14" s="37" t="s">
        <v>7</v>
      </c>
      <c r="C14" s="67">
        <v>852541.07</v>
      </c>
      <c r="D14" s="65">
        <v>1772715.57</v>
      </c>
      <c r="E14" s="66">
        <v>6312296.3700000001</v>
      </c>
      <c r="F14" s="50">
        <v>3.5608060744905625</v>
      </c>
      <c r="G14" s="1"/>
    </row>
    <row r="15" spans="2:7" x14ac:dyDescent="0.35">
      <c r="B15" s="37" t="s">
        <v>8</v>
      </c>
      <c r="C15" s="67">
        <v>241323.21</v>
      </c>
      <c r="D15" s="65">
        <v>826086.99</v>
      </c>
      <c r="E15" s="66">
        <v>4072008.35</v>
      </c>
      <c r="F15" s="50">
        <v>4.929273066024197</v>
      </c>
      <c r="G15" s="1"/>
    </row>
    <row r="16" spans="2:7" x14ac:dyDescent="0.35">
      <c r="B16" s="37" t="s">
        <v>9</v>
      </c>
      <c r="C16" s="67">
        <v>597546.22</v>
      </c>
      <c r="D16" s="65">
        <v>1323922.69</v>
      </c>
      <c r="E16" s="66">
        <v>5508504.8600000003</v>
      </c>
      <c r="F16" s="50">
        <v>4.1607451111816811</v>
      </c>
      <c r="G16" s="1"/>
    </row>
    <row r="17" spans="2:7" x14ac:dyDescent="0.35">
      <c r="B17" s="37" t="s">
        <v>10</v>
      </c>
      <c r="C17" s="67"/>
      <c r="D17" s="65">
        <v>417961.2</v>
      </c>
      <c r="E17" s="66">
        <v>3017815.13</v>
      </c>
      <c r="F17" s="50">
        <v>7.2203236329113798</v>
      </c>
      <c r="G17" s="1"/>
    </row>
    <row r="18" spans="2:7" x14ac:dyDescent="0.35">
      <c r="B18" s="37" t="s">
        <v>11</v>
      </c>
      <c r="C18" s="67">
        <v>905096.71</v>
      </c>
      <c r="D18" s="65">
        <v>2196627.85</v>
      </c>
      <c r="E18" s="66">
        <v>7671381.2999999998</v>
      </c>
      <c r="F18" s="50">
        <v>3.4923445498517189</v>
      </c>
      <c r="G18" s="1"/>
    </row>
    <row r="19" spans="2:7" x14ac:dyDescent="0.35">
      <c r="B19" s="37" t="s">
        <v>12</v>
      </c>
      <c r="C19" s="67">
        <v>462637.92</v>
      </c>
      <c r="D19" s="65">
        <v>1179768.76</v>
      </c>
      <c r="E19" s="66">
        <v>4247167.71</v>
      </c>
      <c r="F19" s="50">
        <v>3.6000001474865293</v>
      </c>
      <c r="G19" s="1"/>
    </row>
    <row r="20" spans="2:7" x14ac:dyDescent="0.35">
      <c r="B20" s="37" t="s">
        <v>13</v>
      </c>
      <c r="C20" s="67">
        <v>1143407.8500000001</v>
      </c>
      <c r="D20" s="65">
        <v>2752286.63</v>
      </c>
      <c r="E20" s="66">
        <v>9285416.5999999996</v>
      </c>
      <c r="F20" s="50">
        <v>3.3737098813723483</v>
      </c>
      <c r="G20" s="1"/>
    </row>
    <row r="21" spans="2:7" x14ac:dyDescent="0.35">
      <c r="B21" s="37" t="s">
        <v>14</v>
      </c>
      <c r="C21" s="67">
        <v>1669064.37</v>
      </c>
      <c r="D21" s="65">
        <v>2473054.08</v>
      </c>
      <c r="E21" s="66">
        <v>7545512.4199999999</v>
      </c>
      <c r="F21" s="50">
        <v>3.0510907468711723</v>
      </c>
      <c r="G21" s="1"/>
    </row>
    <row r="22" spans="2:7" x14ac:dyDescent="0.35">
      <c r="B22" s="37" t="s">
        <v>15</v>
      </c>
      <c r="C22" s="67">
        <v>287996.74</v>
      </c>
      <c r="D22" s="65">
        <v>756818.22</v>
      </c>
      <c r="E22" s="66">
        <v>1868914.36</v>
      </c>
      <c r="F22" s="50">
        <v>2.4694362670074197</v>
      </c>
      <c r="G22" s="1"/>
    </row>
    <row r="23" spans="2:7" x14ac:dyDescent="0.35">
      <c r="B23" s="37" t="s">
        <v>16</v>
      </c>
      <c r="C23" s="67">
        <v>802783.11</v>
      </c>
      <c r="D23" s="65">
        <v>1717525.22</v>
      </c>
      <c r="E23" s="66">
        <v>4140120.59</v>
      </c>
      <c r="F23" s="50">
        <v>2.4105151655356769</v>
      </c>
      <c r="G23" s="1"/>
    </row>
    <row r="24" spans="2:7" x14ac:dyDescent="0.35">
      <c r="B24" s="37" t="s">
        <v>17</v>
      </c>
      <c r="C24" s="67">
        <v>2609242.38</v>
      </c>
      <c r="D24" s="65">
        <v>6265231.9800000004</v>
      </c>
      <c r="E24" s="66">
        <v>15171675.699999999</v>
      </c>
      <c r="F24" s="50">
        <v>2.4215664716695771</v>
      </c>
      <c r="G24" s="1"/>
    </row>
    <row r="25" spans="2:7" x14ac:dyDescent="0.35">
      <c r="B25" s="37" t="s">
        <v>18</v>
      </c>
      <c r="C25" s="67">
        <v>118429.03</v>
      </c>
      <c r="D25" s="65">
        <v>648682.66</v>
      </c>
      <c r="E25" s="66">
        <v>1854965.87</v>
      </c>
      <c r="F25" s="50">
        <v>2.8595891094113721</v>
      </c>
      <c r="G25" s="1"/>
    </row>
    <row r="26" spans="2:7" x14ac:dyDescent="0.35">
      <c r="B26" s="37" t="s">
        <v>19</v>
      </c>
      <c r="C26" s="67"/>
      <c r="D26" s="65">
        <v>143154.04</v>
      </c>
      <c r="E26" s="66">
        <v>722409.08</v>
      </c>
      <c r="F26" s="50">
        <v>5.04637577814779</v>
      </c>
      <c r="G26" s="1"/>
    </row>
    <row r="27" spans="2:7" x14ac:dyDescent="0.35">
      <c r="B27" s="37" t="s">
        <v>20</v>
      </c>
      <c r="C27" s="67">
        <v>104825.53</v>
      </c>
      <c r="D27" s="65">
        <v>748506.75</v>
      </c>
      <c r="E27" s="66">
        <v>2345406.36</v>
      </c>
      <c r="F27" s="50">
        <v>3.1334471733220841</v>
      </c>
      <c r="G27" s="1"/>
    </row>
    <row r="28" spans="2:7" x14ac:dyDescent="0.35">
      <c r="B28" s="37" t="s">
        <v>21</v>
      </c>
      <c r="C28" s="67">
        <v>1804484.17</v>
      </c>
      <c r="D28" s="65">
        <v>2609448.62</v>
      </c>
      <c r="E28" s="66">
        <v>11938162.93</v>
      </c>
      <c r="F28" s="50">
        <v>4.5749752796435592</v>
      </c>
      <c r="G28" s="1"/>
    </row>
    <row r="29" spans="2:7" x14ac:dyDescent="0.35">
      <c r="B29" s="37" t="s">
        <v>22</v>
      </c>
      <c r="C29" s="67">
        <v>2342107.9</v>
      </c>
      <c r="D29" s="65">
        <v>3462178.64</v>
      </c>
      <c r="E29" s="66">
        <v>12420697.800000001</v>
      </c>
      <c r="F29" s="50">
        <v>3.5875381057749234</v>
      </c>
      <c r="G29" s="1"/>
    </row>
    <row r="30" spans="2:7" x14ac:dyDescent="0.35">
      <c r="B30" s="37" t="s">
        <v>23</v>
      </c>
      <c r="C30" s="67">
        <v>181128.45</v>
      </c>
      <c r="D30" s="65">
        <v>679745</v>
      </c>
      <c r="E30" s="66">
        <v>3638823.64</v>
      </c>
      <c r="F30" s="50">
        <v>5.3532186923037317</v>
      </c>
      <c r="G30" s="1"/>
    </row>
    <row r="31" spans="2:7" x14ac:dyDescent="0.35">
      <c r="B31" s="37" t="s">
        <v>24</v>
      </c>
      <c r="C31" s="67">
        <v>416982.09</v>
      </c>
      <c r="D31" s="65">
        <v>833074.59</v>
      </c>
      <c r="E31" s="66">
        <v>4128023.44</v>
      </c>
      <c r="F31" s="50">
        <v>4.9551666676089594</v>
      </c>
      <c r="G31" s="1"/>
    </row>
    <row r="32" spans="2:7" x14ac:dyDescent="0.35">
      <c r="B32" s="37" t="s">
        <v>25</v>
      </c>
      <c r="C32" s="67">
        <v>458809.95</v>
      </c>
      <c r="D32" s="65">
        <v>1317625.2</v>
      </c>
      <c r="E32" s="66">
        <v>5163762.3899999997</v>
      </c>
      <c r="F32" s="50">
        <v>3.9189918271144175</v>
      </c>
      <c r="G32" s="1"/>
    </row>
    <row r="33" spans="2:7" x14ac:dyDescent="0.35">
      <c r="B33" s="37" t="s">
        <v>26</v>
      </c>
      <c r="C33" s="67">
        <v>410976.9</v>
      </c>
      <c r="D33" s="65">
        <v>938709.3</v>
      </c>
      <c r="E33" s="66">
        <v>4187228.54</v>
      </c>
      <c r="F33" s="50">
        <v>4.4606232621749884</v>
      </c>
      <c r="G33" s="1"/>
    </row>
    <row r="34" spans="2:7" x14ac:dyDescent="0.35">
      <c r="B34" s="37" t="s">
        <v>27</v>
      </c>
      <c r="C34" s="67">
        <v>360647.76</v>
      </c>
      <c r="D34" s="65">
        <v>877937.94</v>
      </c>
      <c r="E34" s="66">
        <v>3903920.33</v>
      </c>
      <c r="F34" s="50">
        <v>4.4466928152119731</v>
      </c>
      <c r="G34" s="1"/>
    </row>
    <row r="35" spans="2:7" x14ac:dyDescent="0.35">
      <c r="B35" s="37" t="s">
        <v>28</v>
      </c>
      <c r="C35" s="67">
        <v>786899.1</v>
      </c>
      <c r="D35" s="65">
        <v>1766211.09</v>
      </c>
      <c r="E35" s="66">
        <v>6428628.5999999996</v>
      </c>
      <c r="F35" s="50">
        <v>3.6397849817600223</v>
      </c>
      <c r="G35" s="1"/>
    </row>
    <row r="36" spans="2:7" x14ac:dyDescent="0.35">
      <c r="B36" s="37" t="s">
        <v>29</v>
      </c>
      <c r="C36" s="67">
        <v>1651773.06</v>
      </c>
      <c r="D36" s="65">
        <v>2991636.73</v>
      </c>
      <c r="E36" s="66">
        <v>9819707.9900000002</v>
      </c>
      <c r="F36" s="50">
        <v>3.2823864914908971</v>
      </c>
      <c r="G36" s="1"/>
    </row>
    <row r="37" spans="2:7" x14ac:dyDescent="0.35">
      <c r="B37" s="37" t="s">
        <v>30</v>
      </c>
      <c r="C37" s="67">
        <v>1527093.19</v>
      </c>
      <c r="D37" s="65">
        <v>2021307.6</v>
      </c>
      <c r="E37" s="66">
        <v>7915833.71</v>
      </c>
      <c r="F37" s="50">
        <v>3.9161945020144384</v>
      </c>
      <c r="G37" s="1"/>
    </row>
    <row r="38" spans="2:7" x14ac:dyDescent="0.35">
      <c r="B38" s="37" t="s">
        <v>31</v>
      </c>
      <c r="C38" s="67">
        <v>73384.399999999994</v>
      </c>
      <c r="D38" s="65">
        <v>457524.18</v>
      </c>
      <c r="E38" s="66">
        <v>1813067.87</v>
      </c>
      <c r="F38" s="50">
        <v>3.9627804370907787</v>
      </c>
      <c r="G38" s="1"/>
    </row>
    <row r="39" spans="2:7" x14ac:dyDescent="0.35">
      <c r="B39" s="37" t="s">
        <v>32</v>
      </c>
      <c r="C39" s="67">
        <v>2935579.42</v>
      </c>
      <c r="D39" s="65">
        <v>8347860.8200000003</v>
      </c>
      <c r="E39" s="66">
        <v>19285758.77</v>
      </c>
      <c r="F39" s="50">
        <v>2.3102635736085499</v>
      </c>
      <c r="G39" s="1"/>
    </row>
    <row r="40" spans="2:7" x14ac:dyDescent="0.35">
      <c r="B40" s="37" t="s">
        <v>33</v>
      </c>
      <c r="C40" s="67">
        <v>540888.93999999994</v>
      </c>
      <c r="D40" s="65">
        <v>821784.57</v>
      </c>
      <c r="E40" s="66">
        <v>2874380.11</v>
      </c>
      <c r="F40" s="50">
        <v>3.4977294718492953</v>
      </c>
      <c r="G40" s="1"/>
    </row>
    <row r="41" spans="2:7" x14ac:dyDescent="0.35">
      <c r="B41" s="37" t="s">
        <v>34</v>
      </c>
      <c r="C41" s="67">
        <v>561632.18999999994</v>
      </c>
      <c r="D41" s="65">
        <v>1497307.61</v>
      </c>
      <c r="E41" s="66">
        <v>4072202.84</v>
      </c>
      <c r="F41" s="50">
        <v>2.7196835258187191</v>
      </c>
      <c r="G41" s="1"/>
    </row>
    <row r="42" spans="2:7" x14ac:dyDescent="0.35">
      <c r="B42" s="37" t="s">
        <v>35</v>
      </c>
      <c r="C42" s="67">
        <v>1545414.4</v>
      </c>
      <c r="D42" s="65">
        <v>2067836.93</v>
      </c>
      <c r="E42" s="66">
        <v>8670140.25</v>
      </c>
      <c r="F42" s="50">
        <v>4.1928549220755045</v>
      </c>
      <c r="G42" s="1"/>
    </row>
    <row r="43" spans="2:7" x14ac:dyDescent="0.35">
      <c r="B43" s="37" t="s">
        <v>36</v>
      </c>
      <c r="C43" s="67">
        <v>69942.850000000006</v>
      </c>
      <c r="D43" s="65">
        <v>479888.18</v>
      </c>
      <c r="E43" s="66">
        <v>1843217.02</v>
      </c>
      <c r="F43" s="50">
        <v>3.8409302350393379</v>
      </c>
      <c r="G43" s="1"/>
    </row>
    <row r="44" spans="2:7" x14ac:dyDescent="0.35">
      <c r="B44" s="37" t="s">
        <v>37</v>
      </c>
      <c r="C44" s="67">
        <v>416213.19</v>
      </c>
      <c r="D44" s="65">
        <v>1014663.12</v>
      </c>
      <c r="E44" s="66">
        <v>2758212.96</v>
      </c>
      <c r="F44" s="50">
        <v>2.7183534176348108</v>
      </c>
      <c r="G44" s="1"/>
    </row>
    <row r="45" spans="2:7" x14ac:dyDescent="0.35">
      <c r="B45" s="37" t="s">
        <v>38</v>
      </c>
      <c r="C45" s="67"/>
      <c r="D45" s="65">
        <v>162753.95000000001</v>
      </c>
      <c r="E45" s="66">
        <v>1443942.15</v>
      </c>
      <c r="F45" s="50">
        <v>8.8719330621468782</v>
      </c>
      <c r="G45" s="1"/>
    </row>
    <row r="46" spans="2:7" x14ac:dyDescent="0.35">
      <c r="B46" s="37" t="s">
        <v>39</v>
      </c>
      <c r="C46" s="67">
        <v>4682610.4800000004</v>
      </c>
      <c r="D46" s="65">
        <v>5972163.8600000003</v>
      </c>
      <c r="E46" s="66">
        <v>18801025.219999999</v>
      </c>
      <c r="F46" s="50">
        <v>3.1481094056920265</v>
      </c>
      <c r="G46" s="1"/>
    </row>
    <row r="47" spans="2:7" x14ac:dyDescent="0.35">
      <c r="B47" s="37" t="s">
        <v>40</v>
      </c>
      <c r="C47" s="67">
        <v>173080.8</v>
      </c>
      <c r="D47" s="65">
        <v>933136.09</v>
      </c>
      <c r="E47" s="66">
        <v>4807280.34</v>
      </c>
      <c r="F47" s="50">
        <v>5.1517462367145184</v>
      </c>
      <c r="G47" s="1"/>
    </row>
    <row r="48" spans="2:7" x14ac:dyDescent="0.35">
      <c r="B48" s="37" t="s">
        <v>41</v>
      </c>
      <c r="C48" s="67">
        <v>1482289.87</v>
      </c>
      <c r="D48" s="65">
        <v>2113442.65</v>
      </c>
      <c r="E48" s="66">
        <v>8086224.5099999998</v>
      </c>
      <c r="F48" s="50">
        <v>3.8260912875965669</v>
      </c>
      <c r="G48" s="1"/>
    </row>
    <row r="49" spans="2:7" x14ac:dyDescent="0.35">
      <c r="B49" s="37" t="s">
        <v>42</v>
      </c>
      <c r="C49" s="67">
        <v>990022.26</v>
      </c>
      <c r="D49" s="65">
        <v>3417669.59</v>
      </c>
      <c r="E49" s="66">
        <v>16114191.41</v>
      </c>
      <c r="F49" s="50">
        <v>4.7149646815331847</v>
      </c>
      <c r="G49" s="1"/>
    </row>
    <row r="50" spans="2:7" x14ac:dyDescent="0.35">
      <c r="B50" s="37" t="s">
        <v>43</v>
      </c>
      <c r="C50" s="67">
        <v>526231.55000000005</v>
      </c>
      <c r="D50" s="65">
        <v>1626281.17</v>
      </c>
      <c r="E50" s="66">
        <v>4015071.5</v>
      </c>
      <c r="F50" s="50">
        <v>2.4688667458407578</v>
      </c>
      <c r="G50" s="1"/>
    </row>
    <row r="51" spans="2:7" x14ac:dyDescent="0.35">
      <c r="B51" s="37" t="s">
        <v>44</v>
      </c>
      <c r="C51" s="67">
        <v>247519.16</v>
      </c>
      <c r="D51" s="65">
        <v>389012.13</v>
      </c>
      <c r="E51" s="66">
        <v>1117963.1200000001</v>
      </c>
      <c r="F51" s="50">
        <v>2.8738515685873347</v>
      </c>
      <c r="G51" s="1"/>
    </row>
    <row r="52" spans="2:7" x14ac:dyDescent="0.35">
      <c r="B52" s="37" t="s">
        <v>45</v>
      </c>
      <c r="C52" s="67"/>
      <c r="D52" s="65">
        <v>13179.02</v>
      </c>
      <c r="E52" s="66">
        <v>351210.13</v>
      </c>
      <c r="F52" s="50">
        <v>26.649184081972709</v>
      </c>
      <c r="G52" s="1"/>
    </row>
    <row r="53" spans="2:7" x14ac:dyDescent="0.35">
      <c r="B53" s="37" t="s">
        <v>46</v>
      </c>
      <c r="C53" s="67">
        <v>1867175.07</v>
      </c>
      <c r="D53" s="65">
        <v>3728375.26</v>
      </c>
      <c r="E53" s="66">
        <v>9850394.5899999999</v>
      </c>
      <c r="F53" s="50">
        <v>2.6420072828184149</v>
      </c>
      <c r="G53" s="1"/>
    </row>
    <row r="54" spans="2:7" x14ac:dyDescent="0.35">
      <c r="B54" s="37" t="s">
        <v>47</v>
      </c>
      <c r="C54" s="67">
        <v>259089.69</v>
      </c>
      <c r="D54" s="65">
        <v>401692.64</v>
      </c>
      <c r="E54" s="66">
        <v>1199362.8600000001</v>
      </c>
      <c r="F54" s="50">
        <v>2.9857725548568679</v>
      </c>
      <c r="G54" s="1"/>
    </row>
    <row r="55" spans="2:7" x14ac:dyDescent="0.35">
      <c r="B55" s="37" t="s">
        <v>48</v>
      </c>
      <c r="C55" s="67">
        <v>458873.63</v>
      </c>
      <c r="D55" s="65">
        <v>1099603.57</v>
      </c>
      <c r="E55" s="66">
        <v>3882560.96</v>
      </c>
      <c r="F55" s="50">
        <v>3.530873367390031</v>
      </c>
      <c r="G55" s="1"/>
    </row>
    <row r="56" spans="2:7" x14ac:dyDescent="0.35">
      <c r="B56" s="37" t="s">
        <v>49</v>
      </c>
      <c r="C56" s="67">
        <v>1593507.3</v>
      </c>
      <c r="D56" s="65">
        <v>2456724.54</v>
      </c>
      <c r="E56" s="66">
        <v>10825195.029999999</v>
      </c>
      <c r="F56" s="50">
        <v>4.4063527895561299</v>
      </c>
      <c r="G56" s="1"/>
    </row>
    <row r="57" spans="2:7" x14ac:dyDescent="0.35">
      <c r="B57" s="37" t="s">
        <v>50</v>
      </c>
      <c r="C57" s="67">
        <v>510186.17</v>
      </c>
      <c r="D57" s="65">
        <v>1454505.18</v>
      </c>
      <c r="E57" s="66">
        <v>5273396.54</v>
      </c>
      <c r="F57" s="50">
        <v>3.6255605084885296</v>
      </c>
      <c r="G57" s="1"/>
    </row>
    <row r="58" spans="2:7" x14ac:dyDescent="0.35">
      <c r="B58" s="37" t="s">
        <v>51</v>
      </c>
      <c r="C58" s="67">
        <v>813378.54</v>
      </c>
      <c r="D58" s="65">
        <v>1747581.69</v>
      </c>
      <c r="E58" s="66">
        <v>5443873.3600000003</v>
      </c>
      <c r="F58" s="50">
        <v>3.1150894926119306</v>
      </c>
      <c r="G58" s="1"/>
    </row>
    <row r="59" spans="2:7" x14ac:dyDescent="0.35">
      <c r="B59" s="37" t="s">
        <v>52</v>
      </c>
      <c r="C59" s="67">
        <v>1617662.51</v>
      </c>
      <c r="D59" s="65">
        <v>2574641.21</v>
      </c>
      <c r="E59" s="66">
        <v>9729512.7300000004</v>
      </c>
      <c r="F59" s="50">
        <v>3.7789780930291257</v>
      </c>
      <c r="G59" s="1"/>
    </row>
    <row r="60" spans="2:7" x14ac:dyDescent="0.35">
      <c r="B60" s="37" t="s">
        <v>53</v>
      </c>
      <c r="C60" s="67">
        <v>389161.04</v>
      </c>
      <c r="D60" s="65">
        <v>1005042.45</v>
      </c>
      <c r="E60" s="66">
        <v>4056096.9</v>
      </c>
      <c r="F60" s="50">
        <v>4.0357468483047656</v>
      </c>
      <c r="G60" s="1"/>
    </row>
    <row r="61" spans="2:7" x14ac:dyDescent="0.35">
      <c r="B61" s="37" t="s">
        <v>54</v>
      </c>
      <c r="C61" s="67">
        <v>4827925.58</v>
      </c>
      <c r="D61" s="65">
        <v>6437330.6799999997</v>
      </c>
      <c r="E61" s="66">
        <v>20697519.780000001</v>
      </c>
      <c r="F61" s="50">
        <v>3.2152332711918414</v>
      </c>
      <c r="G61" s="1"/>
    </row>
    <row r="62" spans="2:7" x14ac:dyDescent="0.35">
      <c r="B62" s="37" t="s">
        <v>55</v>
      </c>
      <c r="C62" s="67">
        <v>234404.94</v>
      </c>
      <c r="D62" s="65">
        <v>383094.89</v>
      </c>
      <c r="E62" s="66">
        <v>1189344.75</v>
      </c>
      <c r="F62" s="50">
        <v>3.1045696015418005</v>
      </c>
      <c r="G62" s="1"/>
    </row>
    <row r="63" spans="2:7" x14ac:dyDescent="0.35">
      <c r="B63" s="37" t="s">
        <v>56</v>
      </c>
      <c r="C63" s="67">
        <v>550457.97</v>
      </c>
      <c r="D63" s="65">
        <v>1073719.8400000001</v>
      </c>
      <c r="E63" s="66">
        <v>4655996</v>
      </c>
      <c r="F63" s="50">
        <v>4.3363229648434176</v>
      </c>
      <c r="G63" s="1"/>
    </row>
    <row r="64" spans="2:7" x14ac:dyDescent="0.35">
      <c r="B64" s="37" t="s">
        <v>57</v>
      </c>
      <c r="C64" s="67">
        <v>559826.12</v>
      </c>
      <c r="D64" s="65">
        <v>1673339.61</v>
      </c>
      <c r="E64" s="66">
        <v>4355023.83</v>
      </c>
      <c r="F64" s="50">
        <v>2.6025941201499436</v>
      </c>
      <c r="G64" s="1"/>
    </row>
    <row r="65" spans="2:7" x14ac:dyDescent="0.35">
      <c r="B65" s="37" t="s">
        <v>58</v>
      </c>
      <c r="C65" s="67">
        <v>1244018.82</v>
      </c>
      <c r="D65" s="65">
        <v>2851347.4</v>
      </c>
      <c r="E65" s="66">
        <v>8752286.6999999993</v>
      </c>
      <c r="F65" s="50">
        <v>3.0695266034577195</v>
      </c>
      <c r="G65" s="1"/>
    </row>
    <row r="66" spans="2:7" x14ac:dyDescent="0.35">
      <c r="B66" s="37" t="s">
        <v>59</v>
      </c>
      <c r="C66" s="67">
        <v>91227.199999999997</v>
      </c>
      <c r="D66" s="65">
        <v>531219.65</v>
      </c>
      <c r="E66" s="66">
        <v>2118516.9900000002</v>
      </c>
      <c r="F66" s="50">
        <v>3.9880245205537861</v>
      </c>
      <c r="G66" s="1"/>
    </row>
    <row r="67" spans="2:7" x14ac:dyDescent="0.35">
      <c r="B67" s="37" t="s">
        <v>60</v>
      </c>
      <c r="C67" s="67">
        <v>1893824.51</v>
      </c>
      <c r="D67" s="65">
        <v>4415642.7300000004</v>
      </c>
      <c r="E67" s="66">
        <v>12186268.619999999</v>
      </c>
      <c r="F67" s="50">
        <v>2.759794975532361</v>
      </c>
      <c r="G67" s="1"/>
    </row>
    <row r="68" spans="2:7" x14ac:dyDescent="0.35">
      <c r="B68" s="37" t="s">
        <v>61</v>
      </c>
      <c r="C68" s="67">
        <v>222638.47</v>
      </c>
      <c r="D68" s="65">
        <v>1325489.44</v>
      </c>
      <c r="E68" s="66">
        <v>3295972.5</v>
      </c>
      <c r="F68" s="50">
        <v>2.4866078902899447</v>
      </c>
      <c r="G68" s="1"/>
    </row>
    <row r="69" spans="2:7" x14ac:dyDescent="0.35">
      <c r="B69" s="37" t="s">
        <v>62</v>
      </c>
      <c r="C69" s="67">
        <v>598527.31999999995</v>
      </c>
      <c r="D69" s="65">
        <v>1608113.42</v>
      </c>
      <c r="E69" s="66">
        <v>7349581.1100000003</v>
      </c>
      <c r="F69" s="50">
        <v>4.5703126524496023</v>
      </c>
      <c r="G69" s="1"/>
    </row>
    <row r="70" spans="2:7" x14ac:dyDescent="0.35">
      <c r="B70" s="37" t="s">
        <v>63</v>
      </c>
      <c r="C70" s="67">
        <v>1730790.48</v>
      </c>
      <c r="D70" s="65">
        <v>2145221.92</v>
      </c>
      <c r="E70" s="66">
        <v>8533368.9800000004</v>
      </c>
      <c r="F70" s="50">
        <v>3.9778490516263236</v>
      </c>
      <c r="G70" s="1"/>
    </row>
    <row r="71" spans="2:7" x14ac:dyDescent="0.35">
      <c r="B71" s="37" t="s">
        <v>64</v>
      </c>
      <c r="C71" s="67">
        <v>1553625.99</v>
      </c>
      <c r="D71" s="65">
        <v>2235120.4</v>
      </c>
      <c r="E71" s="66">
        <v>7780406.0599999996</v>
      </c>
      <c r="F71" s="50">
        <v>3.480978501202888</v>
      </c>
      <c r="G71" s="1"/>
    </row>
    <row r="72" spans="2:7" x14ac:dyDescent="0.35">
      <c r="B72" s="37" t="s">
        <v>65</v>
      </c>
      <c r="C72" s="67">
        <v>1258182.06</v>
      </c>
      <c r="D72" s="65">
        <v>2625411.79</v>
      </c>
      <c r="E72" s="66">
        <v>9725785.1999999993</v>
      </c>
      <c r="F72" s="50">
        <v>3.7044798979896405</v>
      </c>
      <c r="G72" s="1"/>
    </row>
    <row r="73" spans="2:7" x14ac:dyDescent="0.35">
      <c r="B73" s="53" t="s">
        <v>66</v>
      </c>
      <c r="C73" s="68">
        <v>340189.93</v>
      </c>
      <c r="D73" s="69">
        <v>1564958.26</v>
      </c>
      <c r="E73" s="70">
        <v>5261424.08</v>
      </c>
      <c r="F73" s="54">
        <v>3.3620219877302033</v>
      </c>
      <c r="G73" s="1"/>
    </row>
    <row r="74" spans="2:7" x14ac:dyDescent="0.35">
      <c r="B74" s="71" t="s">
        <v>67</v>
      </c>
      <c r="C74" s="33">
        <v>87478258.349999994</v>
      </c>
      <c r="D74" s="33">
        <v>196690953.08000001</v>
      </c>
      <c r="E74" s="33">
        <v>598877095.26999998</v>
      </c>
      <c r="F74" s="72">
        <v>3.0447617742053392</v>
      </c>
      <c r="G74" s="8"/>
    </row>
  </sheetData>
  <conditionalFormatting pivot="1" sqref="C7:E73">
    <cfRule type="colorScale" priority="3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F7:F73">
    <cfRule type="dataBar" priority="1">
      <dataBar>
        <cfvo type="min"/>
        <cfvo type="max"/>
        <color theme="4" tint="-0.249977111117893"/>
      </dataBar>
      <extLst>
        <ext xmlns:x14="http://schemas.microsoft.com/office/spreadsheetml/2009/9/main" uri="{B025F937-C7B1-47D3-B67F-A62EFF666E3E}">
          <x14:id>{AE870BCD-BB82-4E74-B353-708833C78B09}</x14:id>
        </ext>
      </extLst>
    </cfRule>
  </conditionalFormatting>
  <pageMargins left="0.7" right="0.7" top="0.75" bottom="0.75" header="0.3" footer="0.3"/>
  <pageSetup orientation="portrait" r:id="rId2"/>
  <headerFooter>
    <oddHeader>&amp;L&amp;"Arial Black,Bold"&amp;18AtliQ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E870BCD-BB82-4E74-B353-708833C78B09}">
            <x14:dataBar minLength="0" maxLength="100" border="1" negativeBarBorderColorSameAsPositive="0">
              <x14:cfvo type="autoMin"/>
              <x14:cfvo type="autoMax"/>
              <x14:borderColor theme="4" tint="0.59999389629810485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A92127-CEFD-4DF1-9FFE-9730860E7E68}">
  <dimension ref="B2:G30"/>
  <sheetViews>
    <sheetView showGridLines="0" zoomScale="92" zoomScaleNormal="100" zoomScalePageLayoutView="77" workbookViewId="0">
      <selection activeCell="E9" sqref="E9"/>
    </sheetView>
  </sheetViews>
  <sheetFormatPr defaultRowHeight="14.5" x14ac:dyDescent="0.35"/>
  <cols>
    <col min="2" max="2" width="14.90625" bestFit="1" customWidth="1"/>
    <col min="3" max="3" width="7" bestFit="1" customWidth="1"/>
    <col min="4" max="4" width="8.08984375" bestFit="1" customWidth="1"/>
    <col min="5" max="5" width="15.7265625" customWidth="1"/>
    <col min="6" max="6" width="12.6328125" bestFit="1" customWidth="1"/>
    <col min="7" max="7" width="7.1796875" bestFit="1" customWidth="1"/>
    <col min="8" max="8" width="10.1796875" bestFit="1" customWidth="1"/>
    <col min="9" max="9" width="12.90625" bestFit="1" customWidth="1"/>
    <col min="10" max="10" width="9.6328125" bestFit="1" customWidth="1"/>
  </cols>
  <sheetData>
    <row r="2" spans="2:7" ht="18" x14ac:dyDescent="0.5">
      <c r="B2" s="44" t="s">
        <v>74</v>
      </c>
      <c r="E2" s="43" t="s">
        <v>103</v>
      </c>
      <c r="F2" s="4"/>
      <c r="G2" s="4"/>
    </row>
    <row r="3" spans="2:7" ht="18" x14ac:dyDescent="0.5">
      <c r="B3" s="48" t="s">
        <v>100</v>
      </c>
      <c r="C3" s="35" t="s" vm="3">
        <v>68</v>
      </c>
      <c r="E3" s="43" t="s">
        <v>104</v>
      </c>
      <c r="F3" s="4"/>
      <c r="G3" s="4"/>
    </row>
    <row r="4" spans="2:7" ht="15.5" x14ac:dyDescent="0.35">
      <c r="B4" s="48" t="s">
        <v>99</v>
      </c>
      <c r="C4" s="35" t="s" vm="2">
        <v>68</v>
      </c>
      <c r="E4" s="5" t="s">
        <v>108</v>
      </c>
      <c r="F4" s="5"/>
      <c r="G4" s="5"/>
    </row>
    <row r="6" spans="2:7" x14ac:dyDescent="0.35">
      <c r="B6" s="49" t="s">
        <v>106</v>
      </c>
      <c r="C6" s="36" t="s">
        <v>69</v>
      </c>
      <c r="D6" s="36" t="s">
        <v>70</v>
      </c>
      <c r="E6" s="36" t="s">
        <v>71</v>
      </c>
      <c r="F6" s="7" t="s">
        <v>105</v>
      </c>
      <c r="G6" s="36" t="s">
        <v>107</v>
      </c>
    </row>
    <row r="7" spans="2:7" x14ac:dyDescent="0.35">
      <c r="B7" s="37" t="s">
        <v>75</v>
      </c>
      <c r="C7" s="38">
        <v>3876686.5</v>
      </c>
      <c r="D7" s="38">
        <v>10697994.09</v>
      </c>
      <c r="E7" s="38">
        <v>20991333.73</v>
      </c>
      <c r="F7" s="38">
        <v>-2212702.5500000007</v>
      </c>
      <c r="G7" s="50">
        <v>-9.5358519668716904E-2</v>
      </c>
    </row>
    <row r="8" spans="2:7" x14ac:dyDescent="0.35">
      <c r="B8" s="37" t="s">
        <v>76</v>
      </c>
      <c r="C8" s="38"/>
      <c r="D8" s="38">
        <v>118281.03</v>
      </c>
      <c r="E8" s="38">
        <v>2840298.27</v>
      </c>
      <c r="F8" s="38">
        <v>-333376.85999999987</v>
      </c>
      <c r="G8" s="50">
        <v>-0.10504441896042456</v>
      </c>
    </row>
    <row r="9" spans="2:7" x14ac:dyDescent="0.35">
      <c r="B9" s="37" t="s">
        <v>77</v>
      </c>
      <c r="C9" s="38">
        <v>479984.39</v>
      </c>
      <c r="D9" s="38">
        <v>2258843.36</v>
      </c>
      <c r="E9" s="38">
        <v>6950493.5499999998</v>
      </c>
      <c r="F9" s="38">
        <v>-716880.88999999966</v>
      </c>
      <c r="G9" s="50">
        <v>-9.3497571510280861E-2</v>
      </c>
    </row>
    <row r="10" spans="2:7" x14ac:dyDescent="0.35">
      <c r="B10" s="37" t="s">
        <v>78</v>
      </c>
      <c r="C10" s="38">
        <v>4764382.0599999996</v>
      </c>
      <c r="D10" s="38">
        <v>12170759.43</v>
      </c>
      <c r="E10" s="38">
        <v>35058881.399999999</v>
      </c>
      <c r="F10" s="38">
        <v>-5067398.1600000039</v>
      </c>
      <c r="G10" s="50">
        <v>-0.1262862696359085</v>
      </c>
    </row>
    <row r="11" spans="2:7" x14ac:dyDescent="0.35">
      <c r="B11" s="37" t="s">
        <v>79</v>
      </c>
      <c r="C11" s="38">
        <v>1425717.75</v>
      </c>
      <c r="D11" s="38">
        <v>5423567.6699999999</v>
      </c>
      <c r="E11" s="38">
        <v>22886336.25</v>
      </c>
      <c r="F11" s="38">
        <v>-2066097.1799999997</v>
      </c>
      <c r="G11" s="50">
        <v>-8.2801430401411538E-2</v>
      </c>
    </row>
    <row r="12" spans="2:7" x14ac:dyDescent="0.35">
      <c r="B12" s="37" t="s">
        <v>80</v>
      </c>
      <c r="C12" s="38">
        <v>4036469.18</v>
      </c>
      <c r="D12" s="38">
        <v>7471763.3600000003</v>
      </c>
      <c r="E12" s="38">
        <v>25944172.039999999</v>
      </c>
      <c r="F12" s="38">
        <v>-2189637.0400000066</v>
      </c>
      <c r="G12" s="50">
        <v>-7.7829384345847213E-2</v>
      </c>
    </row>
    <row r="13" spans="2:7" x14ac:dyDescent="0.35">
      <c r="B13" s="37" t="s">
        <v>81</v>
      </c>
      <c r="C13" s="38">
        <v>2563110.11</v>
      </c>
      <c r="D13" s="38">
        <v>4685895.05</v>
      </c>
      <c r="E13" s="38">
        <v>12006271.039999999</v>
      </c>
      <c r="F13" s="38">
        <v>-1527369</v>
      </c>
      <c r="G13" s="50">
        <v>-0.11285722063581648</v>
      </c>
    </row>
    <row r="14" spans="2:7" x14ac:dyDescent="0.35">
      <c r="B14" s="37" t="s">
        <v>82</v>
      </c>
      <c r="C14" s="38">
        <v>30818546.120000001</v>
      </c>
      <c r="D14" s="38">
        <v>49770031.729999997</v>
      </c>
      <c r="E14" s="38">
        <v>161262512.18000001</v>
      </c>
      <c r="F14" s="38">
        <v>-9551596.819999963</v>
      </c>
      <c r="G14" s="50">
        <v>-5.5918078874854331E-2</v>
      </c>
    </row>
    <row r="15" spans="2:7" x14ac:dyDescent="0.35">
      <c r="B15" s="37" t="s">
        <v>83</v>
      </c>
      <c r="C15" s="38">
        <v>2524401.4900000002</v>
      </c>
      <c r="D15" s="38">
        <v>6206743.5</v>
      </c>
      <c r="E15" s="38">
        <v>18414576.809999999</v>
      </c>
      <c r="F15" s="38">
        <v>-2381839.4799999967</v>
      </c>
      <c r="G15" s="50">
        <v>-0.11453124647948645</v>
      </c>
    </row>
    <row r="16" spans="2:7" x14ac:dyDescent="0.35">
      <c r="B16" s="37" t="s">
        <v>84</v>
      </c>
      <c r="C16" s="38">
        <v>2904063.69</v>
      </c>
      <c r="D16" s="38">
        <v>4463460.7300000004</v>
      </c>
      <c r="E16" s="38">
        <v>11717810.460000001</v>
      </c>
      <c r="F16" s="38">
        <v>-1049543.3199999984</v>
      </c>
      <c r="G16" s="50">
        <v>-8.2205235171293148E-2</v>
      </c>
    </row>
    <row r="17" spans="2:7" x14ac:dyDescent="0.35">
      <c r="B17" s="37" t="s">
        <v>85</v>
      </c>
      <c r="C17" s="38"/>
      <c r="D17" s="38">
        <v>1881281.6</v>
      </c>
      <c r="E17" s="38">
        <v>7922197.0099999998</v>
      </c>
      <c r="F17" s="38">
        <v>-326785.86000000034</v>
      </c>
      <c r="G17" s="50">
        <v>-3.9615291381978626E-2</v>
      </c>
    </row>
    <row r="18" spans="2:7" x14ac:dyDescent="0.35">
      <c r="B18" s="37" t="s">
        <v>86</v>
      </c>
      <c r="C18" s="38">
        <v>225342.85</v>
      </c>
      <c r="D18" s="38">
        <v>3356013.39</v>
      </c>
      <c r="E18" s="38">
        <v>7984235.1399999997</v>
      </c>
      <c r="F18" s="38">
        <v>-655937.64999999944</v>
      </c>
      <c r="G18" s="50">
        <v>-7.5917191234783105E-2</v>
      </c>
    </row>
    <row r="19" spans="2:7" x14ac:dyDescent="0.35">
      <c r="B19" s="37" t="s">
        <v>87</v>
      </c>
      <c r="C19" s="38"/>
      <c r="D19" s="38">
        <v>1985436.8</v>
      </c>
      <c r="E19" s="38">
        <v>11402159.76</v>
      </c>
      <c r="F19" s="38">
        <v>-1402308.5700000003</v>
      </c>
      <c r="G19" s="50">
        <v>-0.10951712588600704</v>
      </c>
    </row>
    <row r="20" spans="2:7" x14ac:dyDescent="0.35">
      <c r="B20" s="37" t="s">
        <v>88</v>
      </c>
      <c r="C20" s="38"/>
      <c r="D20" s="38">
        <v>2478582.35</v>
      </c>
      <c r="E20" s="38">
        <v>13677506.75</v>
      </c>
      <c r="F20" s="38">
        <v>-1435642.7600000016</v>
      </c>
      <c r="G20" s="50">
        <v>-9.4992956898234338E-2</v>
      </c>
    </row>
    <row r="21" spans="2:7" x14ac:dyDescent="0.35">
      <c r="B21" s="37" t="s">
        <v>89</v>
      </c>
      <c r="C21" s="38">
        <v>624511.51</v>
      </c>
      <c r="D21" s="38">
        <v>4694011.05</v>
      </c>
      <c r="E21" s="38">
        <v>5656740.3200000003</v>
      </c>
      <c r="F21" s="38">
        <v>-524119.02999999933</v>
      </c>
      <c r="G21" s="50">
        <v>-8.4797113204007679E-2</v>
      </c>
    </row>
    <row r="22" spans="2:7" x14ac:dyDescent="0.35">
      <c r="B22" s="37" t="s">
        <v>90</v>
      </c>
      <c r="C22" s="38">
        <v>5694417.1100000003</v>
      </c>
      <c r="D22" s="38">
        <v>13365181.73</v>
      </c>
      <c r="E22" s="38">
        <v>31857231.300000001</v>
      </c>
      <c r="F22" s="38">
        <v>-2497140.91</v>
      </c>
      <c r="G22" s="50">
        <v>-7.2687717730237633E-2</v>
      </c>
    </row>
    <row r="23" spans="2:7" x14ac:dyDescent="0.35">
      <c r="B23" s="37" t="s">
        <v>91</v>
      </c>
      <c r="C23" s="38">
        <v>408770.79</v>
      </c>
      <c r="D23" s="38">
        <v>2792885.74</v>
      </c>
      <c r="E23" s="38">
        <v>5189452.4400000004</v>
      </c>
      <c r="F23" s="38">
        <v>-940738.24999999907</v>
      </c>
      <c r="G23" s="50">
        <v>-0.15345986733081532</v>
      </c>
    </row>
    <row r="24" spans="2:7" x14ac:dyDescent="0.35">
      <c r="B24" s="37" t="s">
        <v>92</v>
      </c>
      <c r="C24" s="38">
        <v>747761.23</v>
      </c>
      <c r="D24" s="38">
        <v>3586722.7</v>
      </c>
      <c r="E24" s="38">
        <v>11829546.960000001</v>
      </c>
      <c r="F24" s="38">
        <v>-507754.55999999866</v>
      </c>
      <c r="G24" s="50">
        <v>-4.1156046901899716E-2</v>
      </c>
    </row>
    <row r="25" spans="2:7" x14ac:dyDescent="0.35">
      <c r="B25" s="37" t="s">
        <v>93</v>
      </c>
      <c r="C25" s="38">
        <v>12804937.970000001</v>
      </c>
      <c r="D25" s="38">
        <v>17283549.059999999</v>
      </c>
      <c r="E25" s="38">
        <v>48965337.950000003</v>
      </c>
      <c r="F25" s="38">
        <v>-4361315.049999997</v>
      </c>
      <c r="G25" s="50">
        <v>-8.1784901257538081E-2</v>
      </c>
    </row>
    <row r="26" spans="2:7" x14ac:dyDescent="0.35">
      <c r="B26" s="37" t="s">
        <v>94</v>
      </c>
      <c r="C26" s="38"/>
      <c r="D26" s="38">
        <v>1773783.69</v>
      </c>
      <c r="E26" s="38">
        <v>12618989.83</v>
      </c>
      <c r="F26" s="38">
        <v>-1785178.0700000003</v>
      </c>
      <c r="G26" s="50">
        <v>-0.12393482791879983</v>
      </c>
    </row>
    <row r="27" spans="2:7" x14ac:dyDescent="0.35">
      <c r="B27" s="37" t="s">
        <v>95</v>
      </c>
      <c r="C27" s="38">
        <v>53347.12</v>
      </c>
      <c r="D27" s="38">
        <v>226086.88</v>
      </c>
      <c r="E27" s="38">
        <v>1767821.3</v>
      </c>
      <c r="F27" s="38">
        <v>-196436.74000000022</v>
      </c>
      <c r="G27" s="50">
        <v>-0.10000556749662086</v>
      </c>
    </row>
    <row r="28" spans="2:7" x14ac:dyDescent="0.35">
      <c r="B28" s="37" t="s">
        <v>96</v>
      </c>
      <c r="C28" s="38">
        <v>1998158.57</v>
      </c>
      <c r="D28" s="38">
        <v>8078947.71</v>
      </c>
      <c r="E28" s="38">
        <v>34152244.240000002</v>
      </c>
      <c r="F28" s="38">
        <v>-2979488.5399999991</v>
      </c>
      <c r="G28" s="50">
        <v>-8.0241031509437649E-2</v>
      </c>
    </row>
    <row r="29" spans="2:7" x14ac:dyDescent="0.35">
      <c r="B29" s="37" t="s">
        <v>97</v>
      </c>
      <c r="C29" s="38">
        <v>11527649.91</v>
      </c>
      <c r="D29" s="38">
        <v>31921130.43</v>
      </c>
      <c r="E29" s="38">
        <v>87780946.540000007</v>
      </c>
      <c r="F29" s="38">
        <v>-10235186.649999991</v>
      </c>
      <c r="G29" s="50">
        <v>-0.10442348944902292</v>
      </c>
    </row>
    <row r="30" spans="2:7" x14ac:dyDescent="0.35">
      <c r="B30" s="55" t="s">
        <v>67</v>
      </c>
      <c r="C30" s="10">
        <v>87478258.349999994</v>
      </c>
      <c r="D30" s="10">
        <v>196690953.08000001</v>
      </c>
      <c r="E30" s="10">
        <v>598877095.26999998</v>
      </c>
      <c r="F30" s="10">
        <v>-54944473.939999938</v>
      </c>
      <c r="G30" s="56">
        <v>-8.4035884601342065E-2</v>
      </c>
    </row>
  </sheetData>
  <conditionalFormatting pivot="1" sqref="G7:G30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{DA9A548A-CEB2-4B4C-AB7B-385B37ED0F44}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4" tint="-0.249977111117893"/>
        <color theme="4" tint="0.59999389629810485"/>
        <color theme="0"/>
      </colorScale>
    </cfRule>
  </conditionalFormatting>
  <pageMargins left="0.7" right="0.7" top="0.75" bottom="0.75" header="0.3" footer="0.3"/>
  <pageSetup orientation="portrait" r:id="rId2"/>
  <headerFooter>
    <oddHeader>&amp;L&amp;"Arial Black,Bold"&amp;18AtliQ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A9A548A-CEB2-4B4C-AB7B-385B37ED0F4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7BD632-76AA-4E50-B52D-99746DCEA452}">
  <dimension ref="B1:G18"/>
  <sheetViews>
    <sheetView showGridLines="0" zoomScaleNormal="100" zoomScalePageLayoutView="77" workbookViewId="0">
      <selection activeCell="E4" sqref="E4"/>
    </sheetView>
  </sheetViews>
  <sheetFormatPr defaultRowHeight="14.5" x14ac:dyDescent="0.35"/>
  <cols>
    <col min="2" max="2" width="32.81640625" bestFit="1" customWidth="1"/>
    <col min="3" max="3" width="5.54296875" bestFit="1" customWidth="1"/>
    <col min="4" max="4" width="6.54296875" bestFit="1" customWidth="1"/>
    <col min="5" max="5" width="20.81640625" bestFit="1" customWidth="1"/>
    <col min="6" max="6" width="12.453125" bestFit="1" customWidth="1"/>
    <col min="7" max="7" width="10.453125" customWidth="1"/>
    <col min="8" max="8" width="10.1796875" bestFit="1" customWidth="1"/>
    <col min="9" max="9" width="11.81640625" customWidth="1"/>
    <col min="10" max="10" width="9.6328125" bestFit="1" customWidth="1"/>
  </cols>
  <sheetData>
    <row r="1" spans="2:7" x14ac:dyDescent="0.35">
      <c r="B1" s="13"/>
    </row>
    <row r="2" spans="2:7" ht="15.5" x14ac:dyDescent="0.35">
      <c r="B2" s="28"/>
    </row>
    <row r="3" spans="2:7" ht="18" x14ac:dyDescent="0.5">
      <c r="B3" s="44" t="s">
        <v>74</v>
      </c>
      <c r="E3" s="4"/>
      <c r="F3" s="4"/>
      <c r="G3" s="4"/>
    </row>
    <row r="4" spans="2:7" ht="18" x14ac:dyDescent="0.5">
      <c r="B4" s="45" t="s">
        <v>100</v>
      </c>
      <c r="C4" t="s" vm="3">
        <v>68</v>
      </c>
      <c r="E4" s="43" t="s">
        <v>182</v>
      </c>
      <c r="F4" s="4"/>
      <c r="G4" s="4"/>
    </row>
    <row r="5" spans="2:7" ht="15.5" x14ac:dyDescent="0.35">
      <c r="B5" s="45" t="s">
        <v>99</v>
      </c>
      <c r="C5" t="s" vm="2">
        <v>68</v>
      </c>
      <c r="E5" s="5" t="s">
        <v>108</v>
      </c>
      <c r="F5" s="5"/>
      <c r="G5" s="5"/>
    </row>
    <row r="7" spans="2:7" x14ac:dyDescent="0.35">
      <c r="B7" s="45" t="s">
        <v>181</v>
      </c>
      <c r="C7" t="s">
        <v>70</v>
      </c>
      <c r="D7" t="s">
        <v>71</v>
      </c>
      <c r="E7" t="s">
        <v>72</v>
      </c>
    </row>
    <row r="8" spans="2:7" x14ac:dyDescent="0.35">
      <c r="B8" s="46" t="s">
        <v>120</v>
      </c>
      <c r="C8" s="47">
        <v>3017651.26</v>
      </c>
      <c r="D8" s="47">
        <v>19350888.969999999</v>
      </c>
      <c r="E8" s="59">
        <v>5.4125663646103357</v>
      </c>
    </row>
    <row r="9" spans="2:7" x14ac:dyDescent="0.35">
      <c r="B9" s="46" t="s">
        <v>131</v>
      </c>
      <c r="C9" s="47">
        <v>780509.95</v>
      </c>
      <c r="D9" s="47">
        <v>4379743.4400000004</v>
      </c>
      <c r="E9" s="59">
        <v>4.6113870681597335</v>
      </c>
    </row>
    <row r="10" spans="2:7" x14ac:dyDescent="0.35">
      <c r="B10" s="46" t="s">
        <v>132</v>
      </c>
      <c r="C10" s="47">
        <v>670943.94999999995</v>
      </c>
      <c r="D10" s="47">
        <v>5159507.3099999996</v>
      </c>
      <c r="E10" s="59">
        <v>6.6899229958031512</v>
      </c>
    </row>
    <row r="11" spans="2:7" x14ac:dyDescent="0.35">
      <c r="B11" s="46" t="s">
        <v>134</v>
      </c>
      <c r="C11" s="47">
        <v>48711.25</v>
      </c>
      <c r="D11" s="47">
        <v>837583.23</v>
      </c>
      <c r="E11" s="59">
        <v>16.194862172496087</v>
      </c>
    </row>
    <row r="12" spans="2:7" x14ac:dyDescent="0.35">
      <c r="B12" s="46" t="s">
        <v>135</v>
      </c>
      <c r="C12" s="47">
        <v>52983.41</v>
      </c>
      <c r="D12" s="47">
        <v>937207.26</v>
      </c>
      <c r="E12" s="59">
        <v>16.688692743634281</v>
      </c>
    </row>
    <row r="13" spans="2:7" x14ac:dyDescent="0.35">
      <c r="B13" s="46" t="s">
        <v>136</v>
      </c>
      <c r="C13" s="47">
        <v>68492.95</v>
      </c>
      <c r="D13" s="47">
        <v>1227566.43</v>
      </c>
      <c r="E13" s="59">
        <v>16.922522390990608</v>
      </c>
    </row>
    <row r="14" spans="2:7" x14ac:dyDescent="0.35">
      <c r="B14" s="46" t="s">
        <v>156</v>
      </c>
      <c r="C14" s="47">
        <v>25111.06</v>
      </c>
      <c r="D14" s="47">
        <v>1437236.73</v>
      </c>
      <c r="E14" s="59">
        <v>56.235207514139184</v>
      </c>
    </row>
    <row r="15" spans="2:7" x14ac:dyDescent="0.35">
      <c r="B15" s="46" t="s">
        <v>159</v>
      </c>
      <c r="C15" s="47">
        <v>647812.53</v>
      </c>
      <c r="D15" s="47">
        <v>3806948.89</v>
      </c>
      <c r="E15" s="59">
        <v>4.8766212657232799</v>
      </c>
    </row>
    <row r="16" spans="2:7" x14ac:dyDescent="0.35">
      <c r="B16" s="46" t="s">
        <v>163</v>
      </c>
      <c r="C16" s="47">
        <v>432975.45</v>
      </c>
      <c r="D16" s="47">
        <v>11211859.029999999</v>
      </c>
      <c r="E16" s="59">
        <v>24.894907043805834</v>
      </c>
    </row>
    <row r="17" spans="2:5" x14ac:dyDescent="0.35">
      <c r="B17" s="46" t="s">
        <v>171</v>
      </c>
      <c r="C17" s="47">
        <v>688701.91</v>
      </c>
      <c r="D17" s="47">
        <v>3640101.9</v>
      </c>
      <c r="E17" s="59">
        <v>4.2854534699925537</v>
      </c>
    </row>
    <row r="18" spans="2:5" x14ac:dyDescent="0.35">
      <c r="B18" s="60" t="s">
        <v>67</v>
      </c>
      <c r="C18" s="61">
        <v>6433893.7199999997</v>
      </c>
      <c r="D18" s="61">
        <v>51988643.189999998</v>
      </c>
      <c r="E18" s="62">
        <v>7.0804323870615633</v>
      </c>
    </row>
  </sheetData>
  <conditionalFormatting pivot="1" sqref="E8:E17">
    <cfRule type="dataBar" priority="2">
      <dataBar>
        <cfvo type="min"/>
        <cfvo type="max"/>
        <color theme="4" tint="-0.249977111117893"/>
      </dataBar>
      <extLst>
        <ext xmlns:x14="http://schemas.microsoft.com/office/spreadsheetml/2009/9/main" uri="{B025F937-C7B1-47D3-B67F-A62EFF666E3E}">
          <x14:id>{4310CF5D-7ED2-4CC5-94E6-A33898929468}</x14:id>
        </ext>
      </extLst>
    </cfRule>
  </conditionalFormatting>
  <conditionalFormatting pivot="1" sqref="C8:D17">
    <cfRule type="colorScale" priority="1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pageMargins left="0.7" right="0.7" top="0.75" bottom="0.75" header="0.3" footer="0.3"/>
  <pageSetup orientation="portrait" r:id="rId2"/>
  <headerFooter>
    <oddHeader>&amp;L&amp;"Arial Black,Bold"&amp;18AtliQ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310CF5D-7ED2-4CC5-94E6-A33898929468}">
            <x14:dataBar minLength="0" maxLength="100" border="1" negativeBarBorderColorSameAsPositive="0">
              <x14:cfvo type="autoMin"/>
              <x14:cfvo type="autoMax"/>
              <x14:borderColor theme="4" tint="0.59999389629810485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60F0C-83CC-4D4C-93CE-A4627395BF36}">
  <dimension ref="B2:G139"/>
  <sheetViews>
    <sheetView showGridLines="0" zoomScaleNormal="100" zoomScalePageLayoutView="77" workbookViewId="0">
      <selection activeCell="B3" sqref="B3"/>
    </sheetView>
  </sheetViews>
  <sheetFormatPr defaultRowHeight="14.5" x14ac:dyDescent="0.35"/>
  <cols>
    <col min="2" max="2" width="10.6328125" bestFit="1" customWidth="1"/>
    <col min="3" max="4" width="7.54296875" bestFit="1" customWidth="1"/>
    <col min="5" max="5" width="30.26953125" bestFit="1" customWidth="1"/>
    <col min="6" max="6" width="12.453125" bestFit="1" customWidth="1"/>
    <col min="7" max="7" width="10.453125" customWidth="1"/>
    <col min="8" max="8" width="10.1796875" bestFit="1" customWidth="1"/>
    <col min="9" max="9" width="11.81640625" customWidth="1"/>
    <col min="10" max="10" width="9.6328125" bestFit="1" customWidth="1"/>
  </cols>
  <sheetData>
    <row r="2" spans="2:7" ht="15.5" x14ac:dyDescent="0.35">
      <c r="B2" s="28"/>
    </row>
    <row r="3" spans="2:7" ht="18" x14ac:dyDescent="0.5">
      <c r="B3" s="44" t="s">
        <v>74</v>
      </c>
      <c r="E3" s="4"/>
      <c r="F3" s="4"/>
      <c r="G3" s="4"/>
    </row>
    <row r="4" spans="2:7" ht="18" x14ac:dyDescent="0.5">
      <c r="B4" s="45" t="s">
        <v>100</v>
      </c>
      <c r="C4" t="s" vm="3">
        <v>68</v>
      </c>
      <c r="E4" s="43" t="s">
        <v>179</v>
      </c>
      <c r="F4" s="4"/>
      <c r="G4" s="4"/>
    </row>
    <row r="5" spans="2:7" ht="15.5" x14ac:dyDescent="0.35">
      <c r="B5" s="45" t="s">
        <v>99</v>
      </c>
      <c r="C5" t="s" vm="2">
        <v>68</v>
      </c>
      <c r="E5" s="5" t="s">
        <v>108</v>
      </c>
      <c r="F5" s="5"/>
      <c r="G5" s="5"/>
    </row>
    <row r="7" spans="2:7" x14ac:dyDescent="0.35">
      <c r="B7" s="45" t="s">
        <v>183</v>
      </c>
      <c r="C7" t="s">
        <v>70</v>
      </c>
      <c r="D7" t="s">
        <v>71</v>
      </c>
      <c r="E7" t="s">
        <v>72</v>
      </c>
    </row>
    <row r="8" spans="2:7" x14ac:dyDescent="0.35">
      <c r="B8" s="46" t="s">
        <v>173</v>
      </c>
      <c r="C8" s="47">
        <v>51381236.68</v>
      </c>
      <c r="D8" s="47">
        <v>94734636.299999997</v>
      </c>
      <c r="E8" s="59">
        <v>0.84375936472691371</v>
      </c>
    </row>
    <row r="9" spans="2:7" x14ac:dyDescent="0.35">
      <c r="B9" s="46" t="s">
        <v>174</v>
      </c>
      <c r="C9" s="47">
        <v>105240750.19</v>
      </c>
      <c r="D9" s="47">
        <v>338378682.16000003</v>
      </c>
      <c r="E9" s="59">
        <v>2.2152819278568088</v>
      </c>
    </row>
    <row r="10" spans="2:7" ht="16.5" customHeight="1" x14ac:dyDescent="0.35">
      <c r="B10" s="46" t="s">
        <v>175</v>
      </c>
      <c r="C10" s="47">
        <v>40068966.210000001</v>
      </c>
      <c r="D10" s="47">
        <v>165763776.81</v>
      </c>
      <c r="E10" s="59">
        <v>3.1369616560916009</v>
      </c>
    </row>
    <row r="11" spans="2:7" ht="15" customHeight="1" x14ac:dyDescent="0.35">
      <c r="B11" s="60" t="s">
        <v>67</v>
      </c>
      <c r="C11" s="61">
        <v>196690953.08000001</v>
      </c>
      <c r="D11" s="61">
        <v>598877095.26999998</v>
      </c>
      <c r="E11" s="62">
        <v>2.0447617742053392</v>
      </c>
    </row>
    <row r="75" spans="2:5" x14ac:dyDescent="0.35">
      <c r="B75" s="35"/>
      <c r="C75" s="36"/>
      <c r="D75" s="36"/>
      <c r="E75" s="35"/>
    </row>
    <row r="76" spans="2:5" x14ac:dyDescent="0.35">
      <c r="B76" s="37"/>
      <c r="C76" s="38"/>
      <c r="D76" s="38"/>
      <c r="E76" s="1"/>
    </row>
    <row r="77" spans="2:5" x14ac:dyDescent="0.35">
      <c r="B77" s="37"/>
      <c r="C77" s="38"/>
      <c r="D77" s="38"/>
      <c r="E77" s="1"/>
    </row>
    <row r="78" spans="2:5" x14ac:dyDescent="0.35">
      <c r="B78" s="37"/>
      <c r="C78" s="38"/>
      <c r="D78" s="38"/>
      <c r="E78" s="1"/>
    </row>
    <row r="79" spans="2:5" x14ac:dyDescent="0.35">
      <c r="B79" s="37"/>
      <c r="C79" s="38"/>
      <c r="D79" s="38"/>
      <c r="E79" s="1"/>
    </row>
    <row r="80" spans="2:5" x14ac:dyDescent="0.35">
      <c r="B80" s="37"/>
      <c r="C80" s="38"/>
      <c r="D80" s="38"/>
      <c r="E80" s="1"/>
    </row>
    <row r="81" spans="2:5" x14ac:dyDescent="0.35">
      <c r="B81" s="37"/>
      <c r="C81" s="38"/>
      <c r="D81" s="38"/>
      <c r="E81" s="1"/>
    </row>
    <row r="82" spans="2:5" x14ac:dyDescent="0.35">
      <c r="B82" s="37"/>
      <c r="C82" s="38"/>
      <c r="D82" s="38"/>
      <c r="E82" s="1"/>
    </row>
    <row r="83" spans="2:5" x14ac:dyDescent="0.35">
      <c r="B83" s="37"/>
      <c r="C83" s="38"/>
      <c r="D83" s="38"/>
      <c r="E83" s="1"/>
    </row>
    <row r="84" spans="2:5" x14ac:dyDescent="0.35">
      <c r="B84" s="37"/>
      <c r="C84" s="38"/>
      <c r="D84" s="38"/>
      <c r="E84" s="1"/>
    </row>
    <row r="85" spans="2:5" x14ac:dyDescent="0.35">
      <c r="B85" s="37"/>
      <c r="C85" s="38"/>
      <c r="D85" s="38"/>
      <c r="E85" s="1"/>
    </row>
    <row r="86" spans="2:5" x14ac:dyDescent="0.35">
      <c r="B86" s="37"/>
      <c r="C86" s="38"/>
      <c r="D86" s="38"/>
      <c r="E86" s="1"/>
    </row>
    <row r="87" spans="2:5" x14ac:dyDescent="0.35">
      <c r="B87" s="37"/>
      <c r="C87" s="38"/>
      <c r="D87" s="38"/>
      <c r="E87" s="1"/>
    </row>
    <row r="88" spans="2:5" x14ac:dyDescent="0.35">
      <c r="B88" s="37"/>
      <c r="C88" s="38"/>
      <c r="D88" s="38"/>
      <c r="E88" s="1"/>
    </row>
    <row r="89" spans="2:5" x14ac:dyDescent="0.35">
      <c r="B89" s="37"/>
      <c r="C89" s="38"/>
      <c r="D89" s="38"/>
      <c r="E89" s="1"/>
    </row>
    <row r="90" spans="2:5" x14ac:dyDescent="0.35">
      <c r="B90" s="37"/>
      <c r="C90" s="38"/>
      <c r="D90" s="38"/>
      <c r="E90" s="1"/>
    </row>
    <row r="91" spans="2:5" x14ac:dyDescent="0.35">
      <c r="B91" s="37"/>
      <c r="C91" s="38"/>
      <c r="D91" s="38"/>
      <c r="E91" s="1"/>
    </row>
    <row r="92" spans="2:5" x14ac:dyDescent="0.35">
      <c r="B92" s="37"/>
      <c r="C92" s="38"/>
      <c r="D92" s="38"/>
      <c r="E92" s="1"/>
    </row>
    <row r="93" spans="2:5" x14ac:dyDescent="0.35">
      <c r="B93" s="37"/>
      <c r="C93" s="38"/>
      <c r="D93" s="38"/>
      <c r="E93" s="1"/>
    </row>
    <row r="94" spans="2:5" x14ac:dyDescent="0.35">
      <c r="B94" s="37"/>
      <c r="C94" s="38"/>
      <c r="D94" s="38"/>
      <c r="E94" s="1"/>
    </row>
    <row r="95" spans="2:5" x14ac:dyDescent="0.35">
      <c r="B95" s="37"/>
      <c r="C95" s="38"/>
      <c r="D95" s="38"/>
      <c r="E95" s="1"/>
    </row>
    <row r="96" spans="2:5" x14ac:dyDescent="0.35">
      <c r="B96" s="37"/>
      <c r="C96" s="38"/>
      <c r="D96" s="38"/>
      <c r="E96" s="1"/>
    </row>
    <row r="97" spans="2:5" x14ac:dyDescent="0.35">
      <c r="B97" s="37"/>
      <c r="C97" s="38"/>
      <c r="D97" s="38"/>
      <c r="E97" s="1"/>
    </row>
    <row r="98" spans="2:5" x14ac:dyDescent="0.35">
      <c r="B98" s="37"/>
      <c r="C98" s="38"/>
      <c r="D98" s="38"/>
      <c r="E98" s="1"/>
    </row>
    <row r="99" spans="2:5" x14ac:dyDescent="0.35">
      <c r="B99" s="37"/>
      <c r="C99" s="38"/>
      <c r="D99" s="38"/>
      <c r="E99" s="1"/>
    </row>
    <row r="100" spans="2:5" x14ac:dyDescent="0.35">
      <c r="B100" s="37"/>
      <c r="C100" s="38"/>
      <c r="D100" s="38"/>
      <c r="E100" s="1"/>
    </row>
    <row r="101" spans="2:5" x14ac:dyDescent="0.35">
      <c r="B101" s="37"/>
      <c r="C101" s="38"/>
      <c r="D101" s="38"/>
      <c r="E101" s="1"/>
    </row>
    <row r="102" spans="2:5" x14ac:dyDescent="0.35">
      <c r="B102" s="37"/>
      <c r="C102" s="38"/>
      <c r="D102" s="38"/>
      <c r="E102" s="1"/>
    </row>
    <row r="103" spans="2:5" x14ac:dyDescent="0.35">
      <c r="B103" s="37"/>
      <c r="C103" s="38"/>
      <c r="D103" s="38"/>
      <c r="E103" s="1"/>
    </row>
    <row r="104" spans="2:5" x14ac:dyDescent="0.35">
      <c r="B104" s="37"/>
      <c r="C104" s="38"/>
      <c r="D104" s="38"/>
      <c r="E104" s="1"/>
    </row>
    <row r="105" spans="2:5" x14ac:dyDescent="0.35">
      <c r="B105" s="37"/>
      <c r="C105" s="38"/>
      <c r="D105" s="38"/>
      <c r="E105" s="1"/>
    </row>
    <row r="106" spans="2:5" x14ac:dyDescent="0.35">
      <c r="B106" s="37"/>
      <c r="C106" s="38"/>
      <c r="D106" s="38"/>
      <c r="E106" s="1"/>
    </row>
    <row r="107" spans="2:5" x14ac:dyDescent="0.35">
      <c r="B107" s="37"/>
      <c r="C107" s="38"/>
      <c r="D107" s="38"/>
      <c r="E107" s="1"/>
    </row>
    <row r="108" spans="2:5" x14ac:dyDescent="0.35">
      <c r="B108" s="37"/>
      <c r="C108" s="38"/>
      <c r="D108" s="38"/>
      <c r="E108" s="1"/>
    </row>
    <row r="109" spans="2:5" x14ac:dyDescent="0.35">
      <c r="B109" s="37"/>
      <c r="C109" s="38"/>
      <c r="D109" s="38"/>
      <c r="E109" s="1"/>
    </row>
    <row r="110" spans="2:5" x14ac:dyDescent="0.35">
      <c r="B110" s="37"/>
      <c r="C110" s="38"/>
      <c r="D110" s="38"/>
      <c r="E110" s="1"/>
    </row>
    <row r="111" spans="2:5" x14ac:dyDescent="0.35">
      <c r="B111" s="37"/>
      <c r="C111" s="38"/>
      <c r="D111" s="38"/>
      <c r="E111" s="1"/>
    </row>
    <row r="112" spans="2:5" x14ac:dyDescent="0.35">
      <c r="B112" s="37"/>
      <c r="C112" s="38"/>
      <c r="D112" s="38"/>
      <c r="E112" s="1"/>
    </row>
    <row r="113" spans="2:5" x14ac:dyDescent="0.35">
      <c r="B113" s="37"/>
      <c r="C113" s="38"/>
      <c r="D113" s="38"/>
      <c r="E113" s="1"/>
    </row>
    <row r="114" spans="2:5" x14ac:dyDescent="0.35">
      <c r="B114" s="37"/>
      <c r="C114" s="38"/>
      <c r="D114" s="38"/>
      <c r="E114" s="1"/>
    </row>
    <row r="115" spans="2:5" x14ac:dyDescent="0.35">
      <c r="B115" s="37"/>
      <c r="C115" s="38"/>
      <c r="D115" s="38"/>
      <c r="E115" s="1"/>
    </row>
    <row r="116" spans="2:5" x14ac:dyDescent="0.35">
      <c r="B116" s="37"/>
      <c r="C116" s="38"/>
      <c r="D116" s="38"/>
      <c r="E116" s="1"/>
    </row>
    <row r="117" spans="2:5" x14ac:dyDescent="0.35">
      <c r="B117" s="37"/>
      <c r="C117" s="38"/>
      <c r="D117" s="38"/>
      <c r="E117" s="1"/>
    </row>
    <row r="118" spans="2:5" x14ac:dyDescent="0.35">
      <c r="B118" s="37"/>
      <c r="C118" s="38"/>
      <c r="D118" s="38"/>
      <c r="E118" s="1"/>
    </row>
    <row r="119" spans="2:5" x14ac:dyDescent="0.35">
      <c r="B119" s="37"/>
      <c r="C119" s="38"/>
      <c r="D119" s="38"/>
      <c r="E119" s="1"/>
    </row>
    <row r="120" spans="2:5" x14ac:dyDescent="0.35">
      <c r="B120" s="37"/>
      <c r="C120" s="38"/>
      <c r="D120" s="38"/>
      <c r="E120" s="1"/>
    </row>
    <row r="121" spans="2:5" x14ac:dyDescent="0.35">
      <c r="B121" s="37"/>
      <c r="C121" s="38"/>
      <c r="D121" s="38"/>
      <c r="E121" s="1"/>
    </row>
    <row r="122" spans="2:5" x14ac:dyDescent="0.35">
      <c r="B122" s="37"/>
      <c r="C122" s="38"/>
      <c r="D122" s="38"/>
      <c r="E122" s="1"/>
    </row>
    <row r="123" spans="2:5" x14ac:dyDescent="0.35">
      <c r="B123" s="37"/>
      <c r="C123" s="38"/>
      <c r="D123" s="38"/>
      <c r="E123" s="1"/>
    </row>
    <row r="124" spans="2:5" x14ac:dyDescent="0.35">
      <c r="B124" s="37"/>
      <c r="C124" s="38"/>
      <c r="D124" s="38"/>
      <c r="E124" s="1"/>
    </row>
    <row r="125" spans="2:5" x14ac:dyDescent="0.35">
      <c r="B125" s="37"/>
      <c r="C125" s="38"/>
      <c r="D125" s="38"/>
      <c r="E125" s="1"/>
    </row>
    <row r="126" spans="2:5" x14ac:dyDescent="0.35">
      <c r="B126" s="37"/>
      <c r="C126" s="38"/>
      <c r="D126" s="38"/>
      <c r="E126" s="1"/>
    </row>
    <row r="127" spans="2:5" x14ac:dyDescent="0.35">
      <c r="B127" s="37"/>
      <c r="C127" s="38"/>
      <c r="D127" s="38"/>
      <c r="E127" s="1"/>
    </row>
    <row r="128" spans="2:5" x14ac:dyDescent="0.35">
      <c r="B128" s="37"/>
      <c r="C128" s="38"/>
      <c r="D128" s="38"/>
      <c r="E128" s="1"/>
    </row>
    <row r="129" spans="2:5" x14ac:dyDescent="0.35">
      <c r="B129" s="37"/>
      <c r="C129" s="38"/>
      <c r="D129" s="38"/>
      <c r="E129" s="1"/>
    </row>
    <row r="130" spans="2:5" x14ac:dyDescent="0.35">
      <c r="B130" s="37"/>
      <c r="C130" s="38"/>
      <c r="D130" s="38"/>
      <c r="E130" s="1"/>
    </row>
    <row r="131" spans="2:5" x14ac:dyDescent="0.35">
      <c r="B131" s="37"/>
      <c r="C131" s="38"/>
      <c r="D131" s="38"/>
      <c r="E131" s="1"/>
    </row>
    <row r="132" spans="2:5" x14ac:dyDescent="0.35">
      <c r="B132" s="37"/>
      <c r="C132" s="38"/>
      <c r="D132" s="38"/>
      <c r="E132" s="1"/>
    </row>
    <row r="133" spans="2:5" x14ac:dyDescent="0.35">
      <c r="B133" s="37"/>
      <c r="C133" s="38"/>
      <c r="D133" s="38"/>
      <c r="E133" s="1"/>
    </row>
    <row r="134" spans="2:5" x14ac:dyDescent="0.35">
      <c r="B134" s="37"/>
      <c r="C134" s="38"/>
      <c r="D134" s="38"/>
      <c r="E134" s="1"/>
    </row>
    <row r="135" spans="2:5" x14ac:dyDescent="0.35">
      <c r="B135" s="37"/>
      <c r="C135" s="38"/>
      <c r="D135" s="38"/>
      <c r="E135" s="1"/>
    </row>
    <row r="136" spans="2:5" x14ac:dyDescent="0.35">
      <c r="B136" s="37"/>
      <c r="C136" s="38"/>
      <c r="D136" s="38"/>
      <c r="E136" s="1"/>
    </row>
    <row r="137" spans="2:5" x14ac:dyDescent="0.35">
      <c r="B137" s="37"/>
      <c r="C137" s="38"/>
      <c r="D137" s="38"/>
      <c r="E137" s="1"/>
    </row>
    <row r="138" spans="2:5" x14ac:dyDescent="0.35">
      <c r="B138" s="37"/>
      <c r="C138" s="38"/>
      <c r="D138" s="38"/>
      <c r="E138" s="1"/>
    </row>
    <row r="139" spans="2:5" x14ac:dyDescent="0.35">
      <c r="B139" s="15" t="s">
        <v>67</v>
      </c>
      <c r="C139" s="32">
        <v>196690953.08000001</v>
      </c>
      <c r="D139" s="33">
        <v>598877095.26999998</v>
      </c>
      <c r="E139" s="34">
        <v>2.0447617742053392</v>
      </c>
    </row>
  </sheetData>
  <conditionalFormatting sqref="E76:E138">
    <cfRule type="top10" dxfId="87" priority="3" rank="10"/>
  </conditionalFormatting>
  <conditionalFormatting pivot="1" sqref="C8:D10">
    <cfRule type="colorScale" priority="2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E8:E10">
    <cfRule type="dataBar" priority="1">
      <dataBar>
        <cfvo type="min"/>
        <cfvo type="max"/>
        <color theme="4" tint="0.39997558519241921"/>
      </dataBar>
      <extLst>
        <ext xmlns:x14="http://schemas.microsoft.com/office/spreadsheetml/2009/9/main" uri="{B025F937-C7B1-47D3-B67F-A62EFF666E3E}">
          <x14:id>{9A8C03C7-8F13-4ECA-A8D7-3BCBB32F5951}</x14:id>
        </ext>
      </extLst>
    </cfRule>
  </conditionalFormatting>
  <pageMargins left="0.7" right="0.7" top="0.75" bottom="0.75" header="0.3" footer="0.3"/>
  <pageSetup orientation="portrait" r:id="rId2"/>
  <headerFooter>
    <oddHeader>&amp;L&amp;"Arial Black,Bold"&amp;18AtliQ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A8C03C7-8F13-4ECA-A8D7-3BCBB32F5951}">
            <x14:dataBar minLength="0" maxLength="100" border="1" negativeBarBorderColorSameAsPositive="0">
              <x14:cfvo type="autoMin"/>
              <x14:cfvo type="autoMax"/>
              <x14:borderColor theme="4" tint="0.39997558519241921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C6992-0C82-4CA0-87F0-A4CA798CF8FD}">
  <dimension ref="B2:I70"/>
  <sheetViews>
    <sheetView showGridLines="0" tabSelected="1" topLeftCell="A12" zoomScaleNormal="100" zoomScalePageLayoutView="77" workbookViewId="0">
      <selection activeCell="E25" sqref="E25"/>
    </sheetView>
  </sheetViews>
  <sheetFormatPr defaultRowHeight="14.5" x14ac:dyDescent="0.35"/>
  <cols>
    <col min="2" max="2" width="22.54296875" bestFit="1" customWidth="1"/>
    <col min="3" max="3" width="10.1796875" bestFit="1" customWidth="1"/>
    <col min="4" max="4" width="10.6328125" bestFit="1" customWidth="1"/>
    <col min="5" max="5" width="22.54296875" bestFit="1" customWidth="1"/>
    <col min="6" max="6" width="9.6328125" bestFit="1" customWidth="1"/>
  </cols>
  <sheetData>
    <row r="2" spans="2:3" ht="15.5" x14ac:dyDescent="0.35">
      <c r="B2" s="44" t="s">
        <v>184</v>
      </c>
    </row>
    <row r="3" spans="2:3" ht="15.5" x14ac:dyDescent="0.35">
      <c r="B3" s="44" t="s">
        <v>74</v>
      </c>
    </row>
    <row r="4" spans="2:3" x14ac:dyDescent="0.35">
      <c r="B4" s="45" t="s">
        <v>100</v>
      </c>
      <c r="C4" t="s" vm="3">
        <v>68</v>
      </c>
    </row>
    <row r="5" spans="2:3" x14ac:dyDescent="0.35">
      <c r="B5" s="45" t="s">
        <v>99</v>
      </c>
      <c r="C5" t="s" vm="2">
        <v>68</v>
      </c>
    </row>
    <row r="7" spans="2:3" x14ac:dyDescent="0.35">
      <c r="B7" s="45" t="s">
        <v>186</v>
      </c>
      <c r="C7" t="s">
        <v>180</v>
      </c>
    </row>
    <row r="8" spans="2:3" x14ac:dyDescent="0.35">
      <c r="B8" s="46" t="s">
        <v>126</v>
      </c>
      <c r="C8" s="47">
        <v>3376565</v>
      </c>
    </row>
    <row r="9" spans="2:3" x14ac:dyDescent="0.35">
      <c r="B9" s="46" t="s">
        <v>127</v>
      </c>
      <c r="C9" s="47">
        <v>3975074</v>
      </c>
    </row>
    <row r="10" spans="2:3" x14ac:dyDescent="0.35">
      <c r="B10" s="46" t="s">
        <v>143</v>
      </c>
      <c r="C10" s="47">
        <v>4151008</v>
      </c>
    </row>
    <row r="11" spans="2:3" x14ac:dyDescent="0.35">
      <c r="B11" s="46" t="s">
        <v>144</v>
      </c>
      <c r="C11" s="47">
        <v>3371170</v>
      </c>
    </row>
    <row r="12" spans="2:3" x14ac:dyDescent="0.35">
      <c r="B12" s="46" t="s">
        <v>145</v>
      </c>
      <c r="C12" s="47">
        <v>4126295</v>
      </c>
    </row>
    <row r="13" spans="2:3" x14ac:dyDescent="0.35">
      <c r="B13" s="63" t="s">
        <v>67</v>
      </c>
      <c r="C13" s="64">
        <v>19000112</v>
      </c>
    </row>
    <row r="15" spans="2:3" ht="15.5" x14ac:dyDescent="0.35">
      <c r="B15" s="44" t="s">
        <v>185</v>
      </c>
    </row>
    <row r="16" spans="2:3" ht="15.5" x14ac:dyDescent="0.35">
      <c r="B16" s="44" t="s">
        <v>74</v>
      </c>
    </row>
    <row r="17" spans="2:3" x14ac:dyDescent="0.35">
      <c r="B17" s="45" t="s">
        <v>100</v>
      </c>
      <c r="C17" t="s" vm="3">
        <v>68</v>
      </c>
    </row>
    <row r="18" spans="2:3" x14ac:dyDescent="0.35">
      <c r="B18" s="45" t="s">
        <v>99</v>
      </c>
      <c r="C18" t="s" vm="2">
        <v>68</v>
      </c>
    </row>
    <row r="20" spans="2:3" x14ac:dyDescent="0.35">
      <c r="B20" s="45" t="s">
        <v>181</v>
      </c>
      <c r="C20" t="s">
        <v>180</v>
      </c>
    </row>
    <row r="21" spans="2:3" x14ac:dyDescent="0.35">
      <c r="B21" s="46" t="s">
        <v>123</v>
      </c>
      <c r="C21" s="47">
        <v>51721</v>
      </c>
    </row>
    <row r="22" spans="2:3" x14ac:dyDescent="0.35">
      <c r="B22" s="46" t="s">
        <v>130</v>
      </c>
      <c r="C22" s="47">
        <v>63059</v>
      </c>
    </row>
    <row r="23" spans="2:3" x14ac:dyDescent="0.35">
      <c r="B23" s="46" t="s">
        <v>132</v>
      </c>
      <c r="C23" s="47">
        <v>15224</v>
      </c>
    </row>
    <row r="24" spans="2:3" x14ac:dyDescent="0.35">
      <c r="B24" s="46" t="s">
        <v>133</v>
      </c>
      <c r="C24" s="47">
        <v>8854</v>
      </c>
    </row>
    <row r="25" spans="2:3" x14ac:dyDescent="0.35">
      <c r="B25" s="46" t="s">
        <v>163</v>
      </c>
      <c r="C25" s="47">
        <v>36029</v>
      </c>
    </row>
    <row r="26" spans="2:3" x14ac:dyDescent="0.35">
      <c r="B26" s="63" t="s">
        <v>67</v>
      </c>
      <c r="C26" s="64">
        <v>174887</v>
      </c>
    </row>
    <row r="65" spans="5:9" x14ac:dyDescent="0.35">
      <c r="E65" t="s">
        <v>172</v>
      </c>
      <c r="F65" t="s">
        <v>176</v>
      </c>
      <c r="H65" t="s">
        <v>133</v>
      </c>
      <c r="I65">
        <v>8854</v>
      </c>
    </row>
    <row r="66" spans="5:9" x14ac:dyDescent="0.35">
      <c r="E66" t="s">
        <v>126</v>
      </c>
      <c r="F66">
        <v>3376565</v>
      </c>
      <c r="H66" t="s">
        <v>132</v>
      </c>
      <c r="I66">
        <v>15224</v>
      </c>
    </row>
    <row r="67" spans="5:9" x14ac:dyDescent="0.35">
      <c r="E67" t="s">
        <v>127</v>
      </c>
      <c r="F67">
        <v>3975074</v>
      </c>
      <c r="H67" t="s">
        <v>163</v>
      </c>
      <c r="I67">
        <v>36029</v>
      </c>
    </row>
    <row r="68" spans="5:9" x14ac:dyDescent="0.35">
      <c r="E68" t="s">
        <v>143</v>
      </c>
      <c r="F68">
        <v>4151008</v>
      </c>
      <c r="H68" t="s">
        <v>123</v>
      </c>
      <c r="I68">
        <v>51721</v>
      </c>
    </row>
    <row r="69" spans="5:9" x14ac:dyDescent="0.35">
      <c r="E69" t="s">
        <v>144</v>
      </c>
      <c r="F69">
        <v>3371170</v>
      </c>
      <c r="H69" t="s">
        <v>130</v>
      </c>
      <c r="I69">
        <v>63059</v>
      </c>
    </row>
    <row r="70" spans="5:9" x14ac:dyDescent="0.35">
      <c r="E70" t="s">
        <v>145</v>
      </c>
      <c r="F70">
        <v>4126295</v>
      </c>
    </row>
  </sheetData>
  <conditionalFormatting sqref="B14:C14 C7 B8:B13 B27:C70 C20 B21:B26 C15">
    <cfRule type="top10" dxfId="82" priority="4" rank="5"/>
  </conditionalFormatting>
  <conditionalFormatting pivot="1" sqref="C8:C12">
    <cfRule type="dataBar" priority="2">
      <dataBar>
        <cfvo type="min"/>
        <cfvo type="max"/>
        <color theme="4" tint="0.59999389629810485"/>
      </dataBar>
      <extLst>
        <ext xmlns:x14="http://schemas.microsoft.com/office/spreadsheetml/2009/9/main" uri="{B025F937-C7B1-47D3-B67F-A62EFF666E3E}">
          <x14:id>{CE0EE965-90CD-4F7A-B15E-E407C9FDB790}</x14:id>
        </ext>
      </extLst>
    </cfRule>
  </conditionalFormatting>
  <conditionalFormatting pivot="1">
    <cfRule type="dataBar" priority="1">
      <dataBar>
        <cfvo type="min"/>
        <cfvo type="max"/>
        <color theme="4" tint="0.59999389629810485"/>
      </dataBar>
      <extLst>
        <ext xmlns:x14="http://schemas.microsoft.com/office/spreadsheetml/2009/9/main" uri="{B025F937-C7B1-47D3-B67F-A62EFF666E3E}">
          <x14:id>{B35D6A18-CD49-448B-93CA-04E44001EF14}</x14:id>
        </ext>
      </extLst>
    </cfRule>
  </conditionalFormatting>
  <pageMargins left="0.7" right="0.7" top="0.75" bottom="0.75" header="0.3" footer="0.3"/>
  <pageSetup orientation="portrait" r:id="rId3"/>
  <headerFooter>
    <oddHeader>&amp;L&amp;"Arial Black,Bold"&amp;18AtliQ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E0EE965-90CD-4F7A-B15E-E407C9FDB790}">
            <x14:dataBar minLength="0" maxLength="100" border="1" negativeBarBorderColorSameAsPositive="0">
              <x14:cfvo type="autoMin"/>
              <x14:cfvo type="autoMax"/>
              <x14:borderColor theme="4" tint="-0.249977111117893"/>
              <x14:negativeFillColor rgb="FFFF0000"/>
              <x14:negativeBorderColor rgb="FFFF0000"/>
              <x14:axisColor rgb="FF000000"/>
            </x14:dataBar>
          </x14:cfRule>
          <xm:sqref>C8:C12</xm:sqref>
        </x14:conditionalFormatting>
        <x14:conditionalFormatting xmlns:xm="http://schemas.microsoft.com/office/excel/2006/main" pivot="1">
          <x14:cfRule type="dataBar" id="{B35D6A18-CD49-448B-93CA-04E44001EF14}">
            <x14:dataBar minLength="0" maxLength="100" border="1" negativeBarBorderColorSameAsPositive="0">
              <x14:cfvo type="autoMin"/>
              <x14:cfvo type="autoMax"/>
              <x14:borderColor theme="4" tint="-0.249977111117893"/>
              <x14:negativeFillColor rgb="FFFF0000"/>
              <x14:negativeBorderColor rgb="FFFF0000"/>
              <x14:axisColor rgb="FF000000"/>
            </x14:dataBar>
          </x14:cfRule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7AB019-E43C-4B55-A3B9-BFD11C4894B2}">
  <dimension ref="B2:G139"/>
  <sheetViews>
    <sheetView showGridLines="0" topLeftCell="A31" zoomScaleNormal="100" zoomScalePageLayoutView="77" workbookViewId="0">
      <selection activeCell="D59" sqref="D59"/>
    </sheetView>
  </sheetViews>
  <sheetFormatPr defaultRowHeight="14.5" x14ac:dyDescent="0.35"/>
  <cols>
    <col min="2" max="2" width="61.81640625" bestFit="1" customWidth="1"/>
    <col min="3" max="4" width="7.81640625" bestFit="1" customWidth="1"/>
    <col min="5" max="5" width="20.81640625" bestFit="1" customWidth="1"/>
    <col min="6" max="6" width="12.453125" bestFit="1" customWidth="1"/>
    <col min="7" max="7" width="10.453125" customWidth="1"/>
    <col min="8" max="8" width="10.1796875" bestFit="1" customWidth="1"/>
    <col min="9" max="9" width="11.81640625" customWidth="1"/>
    <col min="10" max="10" width="9.6328125" bestFit="1" customWidth="1"/>
  </cols>
  <sheetData>
    <row r="2" spans="2:7" ht="15.5" x14ac:dyDescent="0.35">
      <c r="B2" s="28" t="s">
        <v>177</v>
      </c>
    </row>
    <row r="3" spans="2:7" ht="18" x14ac:dyDescent="0.5">
      <c r="B3" s="6" t="s">
        <v>74</v>
      </c>
      <c r="E3" s="4"/>
      <c r="F3" s="4"/>
      <c r="G3" s="4"/>
    </row>
    <row r="4" spans="2:7" ht="18" x14ac:dyDescent="0.5">
      <c r="B4" s="11" t="s">
        <v>100</v>
      </c>
      <c r="C4" s="12" t="s" vm="3">
        <v>68</v>
      </c>
      <c r="E4" s="4"/>
      <c r="F4" s="4"/>
      <c r="G4" s="4"/>
    </row>
    <row r="5" spans="2:7" ht="15.5" x14ac:dyDescent="0.35">
      <c r="B5" s="11" t="s">
        <v>99</v>
      </c>
      <c r="C5" s="12" t="s" vm="2">
        <v>68</v>
      </c>
      <c r="E5" s="5" t="s">
        <v>108</v>
      </c>
      <c r="F5" s="5"/>
      <c r="G5" s="5"/>
    </row>
    <row r="7" spans="2:7" x14ac:dyDescent="0.35">
      <c r="B7" s="2" t="s">
        <v>172</v>
      </c>
      <c r="C7" s="16" t="s">
        <v>70</v>
      </c>
      <c r="D7" s="9" t="s">
        <v>71</v>
      </c>
      <c r="E7" s="3" t="s">
        <v>72</v>
      </c>
    </row>
    <row r="8" spans="2:7" x14ac:dyDescent="0.35">
      <c r="B8" s="17" t="s">
        <v>109</v>
      </c>
      <c r="C8" s="19">
        <v>7802828.1299999999</v>
      </c>
      <c r="D8" s="20">
        <v>15062776.4</v>
      </c>
      <c r="E8" s="30">
        <v>0.93042524441711627</v>
      </c>
    </row>
    <row r="9" spans="2:7" x14ac:dyDescent="0.35">
      <c r="B9" s="18" t="s">
        <v>110</v>
      </c>
      <c r="C9" s="21">
        <v>7194704.6100000003</v>
      </c>
      <c r="D9" s="14">
        <v>13734083.210000001</v>
      </c>
      <c r="E9" s="29">
        <v>0.90891550862433534</v>
      </c>
    </row>
    <row r="10" spans="2:7" x14ac:dyDescent="0.35">
      <c r="B10" s="18" t="s">
        <v>111</v>
      </c>
      <c r="C10" s="21">
        <v>8341916.3099999996</v>
      </c>
      <c r="D10" s="14">
        <v>16306091.85</v>
      </c>
      <c r="E10" s="29">
        <v>0.95471774638314499</v>
      </c>
    </row>
    <row r="11" spans="2:7" x14ac:dyDescent="0.35">
      <c r="B11" s="18" t="s">
        <v>112</v>
      </c>
      <c r="C11" s="21">
        <v>4157314.77</v>
      </c>
      <c r="D11" s="14">
        <v>4539107.59</v>
      </c>
      <c r="E11" s="29">
        <v>9.1836399484371931E-2</v>
      </c>
    </row>
    <row r="12" spans="2:7" x14ac:dyDescent="0.35">
      <c r="B12" s="18" t="s">
        <v>113</v>
      </c>
      <c r="C12" s="21">
        <v>8055903.5700000003</v>
      </c>
      <c r="D12" s="14">
        <v>11031894.65</v>
      </c>
      <c r="E12" s="29">
        <v>0.36941741595350303</v>
      </c>
    </row>
    <row r="13" spans="2:7" x14ac:dyDescent="0.35">
      <c r="B13" s="18" t="s">
        <v>114</v>
      </c>
      <c r="C13" s="21">
        <v>2766902.12</v>
      </c>
      <c r="D13" s="14">
        <v>11570526.560000001</v>
      </c>
      <c r="E13" s="29">
        <v>3.181762150661116</v>
      </c>
    </row>
    <row r="14" spans="2:7" x14ac:dyDescent="0.35">
      <c r="B14" s="18" t="s">
        <v>115</v>
      </c>
      <c r="C14" s="21"/>
      <c r="D14" s="14">
        <v>4394981.7300000004</v>
      </c>
      <c r="E14" s="29">
        <v>0</v>
      </c>
    </row>
    <row r="15" spans="2:7" x14ac:dyDescent="0.35">
      <c r="B15" s="18" t="s">
        <v>116</v>
      </c>
      <c r="C15" s="21">
        <v>6254675.8499999996</v>
      </c>
      <c r="D15" s="14">
        <v>12840422.35</v>
      </c>
      <c r="E15" s="29">
        <v>1.0529317038867809</v>
      </c>
    </row>
    <row r="16" spans="2:7" x14ac:dyDescent="0.35">
      <c r="B16" s="18" t="s">
        <v>117</v>
      </c>
      <c r="C16" s="21">
        <v>6407848.4100000001</v>
      </c>
      <c r="D16" s="14">
        <v>8826718.25</v>
      </c>
      <c r="E16" s="29">
        <v>0.3774854967269739</v>
      </c>
    </row>
    <row r="17" spans="2:5" x14ac:dyDescent="0.35">
      <c r="B17" s="18" t="s">
        <v>118</v>
      </c>
      <c r="C17" s="21">
        <v>2346702.58</v>
      </c>
      <c r="D17" s="14">
        <v>3917373.78</v>
      </c>
      <c r="E17" s="29">
        <v>0.66930987053331648</v>
      </c>
    </row>
    <row r="18" spans="2:5" x14ac:dyDescent="0.35">
      <c r="B18" s="18" t="s">
        <v>119</v>
      </c>
      <c r="C18" s="21"/>
      <c r="D18" s="14">
        <v>14207395.529999999</v>
      </c>
      <c r="E18" s="29">
        <v>0</v>
      </c>
    </row>
    <row r="19" spans="2:5" x14ac:dyDescent="0.35">
      <c r="B19" s="18" t="s">
        <v>120</v>
      </c>
      <c r="C19" s="21">
        <v>3017651.26</v>
      </c>
      <c r="D19" s="14">
        <v>19350888.969999999</v>
      </c>
      <c r="E19" s="29">
        <v>5.4125663646103357</v>
      </c>
    </row>
    <row r="20" spans="2:5" x14ac:dyDescent="0.35">
      <c r="B20" s="18" t="s">
        <v>121</v>
      </c>
      <c r="C20" s="21">
        <v>9247645.0500000007</v>
      </c>
      <c r="D20" s="14">
        <v>17663380.079999998</v>
      </c>
      <c r="E20" s="29">
        <v>0.91004087900194619</v>
      </c>
    </row>
    <row r="21" spans="2:5" x14ac:dyDescent="0.35">
      <c r="B21" s="18" t="s">
        <v>122</v>
      </c>
      <c r="C21" s="21">
        <v>7968606.2400000002</v>
      </c>
      <c r="D21" s="14">
        <v>15862502.060000001</v>
      </c>
      <c r="E21" s="29">
        <v>0.99062440560496312</v>
      </c>
    </row>
    <row r="22" spans="2:5" x14ac:dyDescent="0.35">
      <c r="B22" s="18" t="s">
        <v>123</v>
      </c>
      <c r="C22" s="21">
        <v>2858235.98</v>
      </c>
      <c r="D22" s="14">
        <v>9641625.5500000007</v>
      </c>
      <c r="E22" s="29">
        <v>2.3732783498163088</v>
      </c>
    </row>
    <row r="23" spans="2:5" x14ac:dyDescent="0.35">
      <c r="B23" s="18" t="s">
        <v>124</v>
      </c>
      <c r="C23" s="21">
        <v>2949486.68</v>
      </c>
      <c r="D23" s="14">
        <v>13861041.76</v>
      </c>
      <c r="E23" s="29">
        <v>3.6994759644074744</v>
      </c>
    </row>
    <row r="24" spans="2:5" x14ac:dyDescent="0.35">
      <c r="B24" s="18" t="s">
        <v>125</v>
      </c>
      <c r="C24" s="21">
        <v>2949145.25</v>
      </c>
      <c r="D24" s="14">
        <v>14302948.51</v>
      </c>
      <c r="E24" s="29">
        <v>3.8498623490992854</v>
      </c>
    </row>
    <row r="25" spans="2:5" x14ac:dyDescent="0.35">
      <c r="B25" s="18" t="s">
        <v>126</v>
      </c>
      <c r="C25" s="21">
        <v>7394124.9100000001</v>
      </c>
      <c r="D25" s="14">
        <v>13207368.470000001</v>
      </c>
      <c r="E25" s="29">
        <v>0.78619764079695542</v>
      </c>
    </row>
    <row r="26" spans="2:5" x14ac:dyDescent="0.35">
      <c r="B26" s="18" t="s">
        <v>127</v>
      </c>
      <c r="C26" s="21">
        <v>5849749.75</v>
      </c>
      <c r="D26" s="14">
        <v>9658296.5700000003</v>
      </c>
      <c r="E26" s="29">
        <v>0.65106149540841474</v>
      </c>
    </row>
    <row r="27" spans="2:5" x14ac:dyDescent="0.35">
      <c r="B27" s="18" t="s">
        <v>128</v>
      </c>
      <c r="C27" s="21">
        <v>3719457.22</v>
      </c>
      <c r="D27" s="14">
        <v>17800836.329999998</v>
      </c>
      <c r="E27" s="29">
        <v>3.7858693559594152</v>
      </c>
    </row>
    <row r="28" spans="2:5" x14ac:dyDescent="0.35">
      <c r="B28" s="18" t="s">
        <v>129</v>
      </c>
      <c r="C28" s="21"/>
      <c r="D28" s="14">
        <v>19524227.91</v>
      </c>
      <c r="E28" s="29">
        <v>0</v>
      </c>
    </row>
    <row r="29" spans="2:5" x14ac:dyDescent="0.35">
      <c r="B29" s="18" t="s">
        <v>130</v>
      </c>
      <c r="C29" s="21"/>
      <c r="D29" s="14">
        <v>11701437.68</v>
      </c>
      <c r="E29" s="29">
        <v>0</v>
      </c>
    </row>
    <row r="30" spans="2:5" x14ac:dyDescent="0.35">
      <c r="B30" s="18" t="s">
        <v>131</v>
      </c>
      <c r="C30" s="21">
        <v>780509.95</v>
      </c>
      <c r="D30" s="14">
        <v>4379743.4400000004</v>
      </c>
      <c r="E30" s="29">
        <v>4.6113870681597335</v>
      </c>
    </row>
    <row r="31" spans="2:5" x14ac:dyDescent="0.35">
      <c r="B31" s="18" t="s">
        <v>132</v>
      </c>
      <c r="C31" s="21">
        <v>670943.94999999995</v>
      </c>
      <c r="D31" s="14">
        <v>5159507.3099999996</v>
      </c>
      <c r="E31" s="29">
        <v>6.6899229958031512</v>
      </c>
    </row>
    <row r="32" spans="2:5" x14ac:dyDescent="0.35">
      <c r="B32" s="18" t="s">
        <v>133</v>
      </c>
      <c r="C32" s="21"/>
      <c r="D32" s="14">
        <v>3508874.52</v>
      </c>
      <c r="E32" s="29">
        <v>0</v>
      </c>
    </row>
    <row r="33" spans="2:5" x14ac:dyDescent="0.35">
      <c r="B33" s="18" t="s">
        <v>134</v>
      </c>
      <c r="C33" s="21">
        <v>48711.25</v>
      </c>
      <c r="D33" s="14">
        <v>837583.23</v>
      </c>
      <c r="E33" s="29">
        <v>16.194862172496087</v>
      </c>
    </row>
    <row r="34" spans="2:5" x14ac:dyDescent="0.35">
      <c r="B34" s="18" t="s">
        <v>135</v>
      </c>
      <c r="C34" s="21">
        <v>52983.41</v>
      </c>
      <c r="D34" s="14">
        <v>937207.26</v>
      </c>
      <c r="E34" s="29">
        <v>16.688692743634281</v>
      </c>
    </row>
    <row r="35" spans="2:5" x14ac:dyDescent="0.35">
      <c r="B35" s="18" t="s">
        <v>136</v>
      </c>
      <c r="C35" s="21">
        <v>68492.95</v>
      </c>
      <c r="D35" s="14">
        <v>1227566.43</v>
      </c>
      <c r="E35" s="29">
        <v>16.922522390990608</v>
      </c>
    </row>
    <row r="36" spans="2:5" x14ac:dyDescent="0.35">
      <c r="B36" s="18" t="s">
        <v>137</v>
      </c>
      <c r="C36" s="21">
        <v>9202482.4299999997</v>
      </c>
      <c r="D36" s="14">
        <v>15392371.890000001</v>
      </c>
      <c r="E36" s="29">
        <v>0.67263257572989477</v>
      </c>
    </row>
    <row r="37" spans="2:5" x14ac:dyDescent="0.35">
      <c r="B37" s="18" t="s">
        <v>138</v>
      </c>
      <c r="C37" s="21">
        <v>6830920.8600000003</v>
      </c>
      <c r="D37" s="14">
        <v>11394460.140000001</v>
      </c>
      <c r="E37" s="29">
        <v>0.66807087558616507</v>
      </c>
    </row>
    <row r="38" spans="2:5" x14ac:dyDescent="0.35">
      <c r="B38" s="18" t="s">
        <v>139</v>
      </c>
      <c r="C38" s="21"/>
      <c r="D38" s="14">
        <v>4210009.2300000004</v>
      </c>
      <c r="E38" s="29">
        <v>0</v>
      </c>
    </row>
    <row r="39" spans="2:5" x14ac:dyDescent="0.35">
      <c r="B39" s="18" t="s">
        <v>140</v>
      </c>
      <c r="C39" s="21"/>
      <c r="D39" s="14">
        <v>4862675.75</v>
      </c>
      <c r="E39" s="29">
        <v>0</v>
      </c>
    </row>
    <row r="40" spans="2:5" x14ac:dyDescent="0.35">
      <c r="B40" s="18" t="s">
        <v>141</v>
      </c>
      <c r="C40" s="21"/>
      <c r="D40" s="14">
        <v>1676224.51</v>
      </c>
      <c r="E40" s="29">
        <v>0</v>
      </c>
    </row>
    <row r="41" spans="2:5" x14ac:dyDescent="0.35">
      <c r="B41" s="18" t="s">
        <v>142</v>
      </c>
      <c r="C41" s="21">
        <v>4218561.16</v>
      </c>
      <c r="D41" s="14">
        <v>7068343.8300000001</v>
      </c>
      <c r="E41" s="29">
        <v>0.675534278611715</v>
      </c>
    </row>
    <row r="42" spans="2:5" x14ac:dyDescent="0.35">
      <c r="B42" s="18" t="s">
        <v>143</v>
      </c>
      <c r="C42" s="21">
        <v>2653371.2200000002</v>
      </c>
      <c r="D42" s="14">
        <v>4209042.8899999997</v>
      </c>
      <c r="E42" s="29">
        <v>0.5863000466252134</v>
      </c>
    </row>
    <row r="43" spans="2:5" x14ac:dyDescent="0.35">
      <c r="B43" s="18" t="s">
        <v>144</v>
      </c>
      <c r="C43" s="21">
        <v>5482540.1299999999</v>
      </c>
      <c r="D43" s="14">
        <v>9592426.8599999994</v>
      </c>
      <c r="E43" s="29">
        <v>0.74963185540786903</v>
      </c>
    </row>
    <row r="44" spans="2:5" x14ac:dyDescent="0.35">
      <c r="B44" s="18" t="s">
        <v>145</v>
      </c>
      <c r="C44" s="21">
        <v>4192580.73</v>
      </c>
      <c r="D44" s="14">
        <v>6822077.4500000002</v>
      </c>
      <c r="E44" s="29">
        <v>0.62717855405493894</v>
      </c>
    </row>
    <row r="45" spans="2:5" x14ac:dyDescent="0.35">
      <c r="B45" s="18" t="s">
        <v>146</v>
      </c>
      <c r="C45" s="21">
        <v>6080355.3899999997</v>
      </c>
      <c r="D45" s="14">
        <v>17858370.289999999</v>
      </c>
      <c r="E45" s="29">
        <v>1.9370602776559085</v>
      </c>
    </row>
    <row r="46" spans="2:5" x14ac:dyDescent="0.35">
      <c r="B46" s="18" t="s">
        <v>147</v>
      </c>
      <c r="C46" s="21"/>
      <c r="D46" s="14">
        <v>13657515.859999999</v>
      </c>
      <c r="E46" s="29">
        <v>0</v>
      </c>
    </row>
    <row r="47" spans="2:5" x14ac:dyDescent="0.35">
      <c r="B47" s="18" t="s">
        <v>148</v>
      </c>
      <c r="C47" s="21">
        <v>452335.35999999999</v>
      </c>
      <c r="D47" s="14">
        <v>2043251.95</v>
      </c>
      <c r="E47" s="29">
        <v>3.5171174546248163</v>
      </c>
    </row>
    <row r="48" spans="2:5" x14ac:dyDescent="0.35">
      <c r="B48" s="18" t="s">
        <v>149</v>
      </c>
      <c r="C48" s="21">
        <v>550013.56000000006</v>
      </c>
      <c r="D48" s="14">
        <v>2446627.56</v>
      </c>
      <c r="E48" s="29">
        <v>3.4483040745395437</v>
      </c>
    </row>
    <row r="49" spans="2:5" x14ac:dyDescent="0.35">
      <c r="B49" s="18" t="s">
        <v>150</v>
      </c>
      <c r="C49" s="21">
        <v>378033.96</v>
      </c>
      <c r="D49" s="14">
        <v>1665528.24</v>
      </c>
      <c r="E49" s="29">
        <v>3.4057635456878002</v>
      </c>
    </row>
    <row r="50" spans="2:5" x14ac:dyDescent="0.35">
      <c r="B50" s="18" t="s">
        <v>151</v>
      </c>
      <c r="C50" s="21"/>
      <c r="D50" s="14">
        <v>2846079.8</v>
      </c>
      <c r="E50" s="29">
        <v>0</v>
      </c>
    </row>
    <row r="51" spans="2:5" x14ac:dyDescent="0.35">
      <c r="B51" s="18" t="s">
        <v>152</v>
      </c>
      <c r="C51" s="21"/>
      <c r="D51" s="14">
        <v>2294921.14</v>
      </c>
      <c r="E51" s="29">
        <v>0</v>
      </c>
    </row>
    <row r="52" spans="2:5" x14ac:dyDescent="0.35">
      <c r="B52" s="18" t="s">
        <v>153</v>
      </c>
      <c r="C52" s="21">
        <v>2408629.2599999998</v>
      </c>
      <c r="D52" s="14">
        <v>1475371.51</v>
      </c>
      <c r="E52" s="29">
        <v>-0.38746425840562937</v>
      </c>
    </row>
    <row r="53" spans="2:5" x14ac:dyDescent="0.35">
      <c r="B53" s="18" t="s">
        <v>154</v>
      </c>
      <c r="C53" s="21">
        <v>3424436.41</v>
      </c>
      <c r="D53" s="14">
        <v>6163536.2999999998</v>
      </c>
      <c r="E53" s="29">
        <v>0.7998688140335477</v>
      </c>
    </row>
    <row r="54" spans="2:5" x14ac:dyDescent="0.35">
      <c r="B54" s="18" t="s">
        <v>155</v>
      </c>
      <c r="C54" s="21">
        <v>4388293.32</v>
      </c>
      <c r="D54" s="14">
        <v>7759630.9800000004</v>
      </c>
      <c r="E54" s="29">
        <v>0.76825713646689409</v>
      </c>
    </row>
    <row r="55" spans="2:5" x14ac:dyDescent="0.35">
      <c r="B55" s="18" t="s">
        <v>156</v>
      </c>
      <c r="C55" s="21">
        <v>25111.06</v>
      </c>
      <c r="D55" s="14">
        <v>1437236.73</v>
      </c>
      <c r="E55" s="29">
        <v>56.235207514139184</v>
      </c>
    </row>
    <row r="56" spans="2:5" x14ac:dyDescent="0.35">
      <c r="B56" s="18" t="s">
        <v>157</v>
      </c>
      <c r="C56" s="21">
        <v>7480542.4299999997</v>
      </c>
      <c r="D56" s="14">
        <v>10641088.43</v>
      </c>
      <c r="E56" s="29">
        <v>0.42250224894453275</v>
      </c>
    </row>
    <row r="57" spans="2:5" x14ac:dyDescent="0.35">
      <c r="B57" s="18" t="s">
        <v>158</v>
      </c>
      <c r="C57" s="21">
        <v>965713.08</v>
      </c>
      <c r="D57" s="14">
        <v>1464684.54</v>
      </c>
      <c r="E57" s="29">
        <v>0.5166870681714284</v>
      </c>
    </row>
    <row r="58" spans="2:5" x14ac:dyDescent="0.35">
      <c r="B58" s="18" t="s">
        <v>159</v>
      </c>
      <c r="C58" s="21">
        <v>647812.53</v>
      </c>
      <c r="D58" s="14">
        <v>3806948.89</v>
      </c>
      <c r="E58" s="29">
        <v>4.8766212657232799</v>
      </c>
    </row>
    <row r="59" spans="2:5" x14ac:dyDescent="0.35">
      <c r="B59" s="18" t="s">
        <v>160</v>
      </c>
      <c r="C59" s="21"/>
      <c r="D59" s="14">
        <v>21983053.98</v>
      </c>
      <c r="E59" s="29">
        <v>0</v>
      </c>
    </row>
    <row r="60" spans="2:5" x14ac:dyDescent="0.35">
      <c r="B60" s="18" t="s">
        <v>161</v>
      </c>
      <c r="C60" s="21"/>
      <c r="D60" s="14">
        <v>15411654.33</v>
      </c>
      <c r="E60" s="29">
        <v>0</v>
      </c>
    </row>
    <row r="61" spans="2:5" x14ac:dyDescent="0.35">
      <c r="B61" s="18" t="s">
        <v>162</v>
      </c>
      <c r="C61" s="21">
        <v>3116050.59</v>
      </c>
      <c r="D61" s="14">
        <v>14977226.640000001</v>
      </c>
      <c r="E61" s="29">
        <v>3.806477368520516</v>
      </c>
    </row>
    <row r="62" spans="2:5" x14ac:dyDescent="0.35">
      <c r="B62" s="18" t="s">
        <v>163</v>
      </c>
      <c r="C62" s="21">
        <v>432975.45</v>
      </c>
      <c r="D62" s="14">
        <v>11211859.029999999</v>
      </c>
      <c r="E62" s="29">
        <v>24.894907043805834</v>
      </c>
    </row>
    <row r="63" spans="2:5" x14ac:dyDescent="0.35">
      <c r="B63" s="18" t="s">
        <v>164</v>
      </c>
      <c r="C63" s="21"/>
      <c r="D63" s="14">
        <v>20738249.41</v>
      </c>
      <c r="E63" s="29">
        <v>0</v>
      </c>
    </row>
    <row r="64" spans="2:5" x14ac:dyDescent="0.35">
      <c r="B64" s="18" t="s">
        <v>165</v>
      </c>
      <c r="C64" s="21"/>
      <c r="D64" s="14">
        <v>17895529.77</v>
      </c>
      <c r="E64" s="29">
        <v>0</v>
      </c>
    </row>
    <row r="65" spans="2:5" x14ac:dyDescent="0.35">
      <c r="B65" s="18" t="s">
        <v>166</v>
      </c>
      <c r="C65" s="21">
        <v>4992074.2300000004</v>
      </c>
      <c r="D65" s="14">
        <v>10832159.57</v>
      </c>
      <c r="E65" s="29">
        <v>1.1698714944789592</v>
      </c>
    </row>
    <row r="66" spans="2:5" x14ac:dyDescent="0.35">
      <c r="B66" s="18" t="s">
        <v>167</v>
      </c>
      <c r="C66" s="21">
        <v>2118363.27</v>
      </c>
      <c r="D66" s="14">
        <v>3344634.64</v>
      </c>
      <c r="E66" s="29">
        <v>0.57887680898092619</v>
      </c>
    </row>
    <row r="67" spans="2:5" x14ac:dyDescent="0.35">
      <c r="B67" s="18" t="s">
        <v>168</v>
      </c>
      <c r="C67" s="21">
        <v>11328664.6</v>
      </c>
      <c r="D67" s="14">
        <v>11825035.76</v>
      </c>
      <c r="E67" s="29">
        <v>4.3815504962517841E-2</v>
      </c>
    </row>
    <row r="68" spans="2:5" x14ac:dyDescent="0.35">
      <c r="B68" s="18" t="s">
        <v>169</v>
      </c>
      <c r="C68" s="21">
        <v>13727849.939999999</v>
      </c>
      <c r="D68" s="14">
        <v>13924355.99</v>
      </c>
      <c r="E68" s="29">
        <v>1.4314408363936468E-2</v>
      </c>
    </row>
    <row r="69" spans="2:5" x14ac:dyDescent="0.35">
      <c r="B69" s="18" t="s">
        <v>170</v>
      </c>
      <c r="C69" s="21"/>
      <c r="D69" s="14">
        <v>17248401.5</v>
      </c>
      <c r="E69" s="29">
        <v>0</v>
      </c>
    </row>
    <row r="70" spans="2:5" x14ac:dyDescent="0.35">
      <c r="B70" s="18" t="s">
        <v>171</v>
      </c>
      <c r="C70" s="21">
        <v>688701.91</v>
      </c>
      <c r="D70" s="14">
        <v>3640101.9</v>
      </c>
      <c r="E70" s="29">
        <v>4.2854534699925537</v>
      </c>
    </row>
    <row r="71" spans="2:5" x14ac:dyDescent="0.35">
      <c r="B71" s="26" t="s">
        <v>67</v>
      </c>
      <c r="C71" s="27">
        <v>196690953.08000001</v>
      </c>
      <c r="D71" s="10">
        <v>598877095.26999998</v>
      </c>
      <c r="E71" s="31">
        <v>2.0447617742053392</v>
      </c>
    </row>
    <row r="78" spans="2:5" x14ac:dyDescent="0.35">
      <c r="B78" s="37"/>
      <c r="C78" s="38"/>
      <c r="D78" s="38"/>
      <c r="E78" s="1"/>
    </row>
    <row r="79" spans="2:5" x14ac:dyDescent="0.35">
      <c r="B79" s="37"/>
      <c r="C79" s="38"/>
      <c r="D79" s="38"/>
      <c r="E79" s="1"/>
    </row>
    <row r="80" spans="2:5" x14ac:dyDescent="0.35">
      <c r="B80" s="37"/>
      <c r="C80" s="38"/>
      <c r="D80" s="38"/>
      <c r="E80" s="1"/>
    </row>
    <row r="81" spans="2:5" x14ac:dyDescent="0.35">
      <c r="B81" s="37"/>
      <c r="C81" s="38"/>
      <c r="D81" s="38"/>
      <c r="E81" s="1"/>
    </row>
    <row r="82" spans="2:5" x14ac:dyDescent="0.35">
      <c r="B82" s="37"/>
      <c r="C82" s="38"/>
      <c r="D82" s="38"/>
      <c r="E82" s="1"/>
    </row>
    <row r="83" spans="2:5" x14ac:dyDescent="0.35">
      <c r="B83" s="37"/>
      <c r="C83" s="38"/>
      <c r="D83" s="38"/>
      <c r="E83" s="1"/>
    </row>
    <row r="84" spans="2:5" x14ac:dyDescent="0.35">
      <c r="B84" s="37"/>
      <c r="C84" s="38"/>
      <c r="D84" s="38"/>
      <c r="E84" s="1"/>
    </row>
    <row r="85" spans="2:5" x14ac:dyDescent="0.35">
      <c r="B85" s="37"/>
      <c r="C85" s="38"/>
      <c r="D85" s="38"/>
      <c r="E85" s="1"/>
    </row>
    <row r="86" spans="2:5" x14ac:dyDescent="0.35">
      <c r="B86" s="37"/>
      <c r="C86" s="38"/>
      <c r="D86" s="38"/>
      <c r="E86" s="1"/>
    </row>
    <row r="87" spans="2:5" x14ac:dyDescent="0.35">
      <c r="B87" s="37"/>
      <c r="C87" s="38"/>
      <c r="D87" s="38"/>
      <c r="E87" s="1"/>
    </row>
    <row r="88" spans="2:5" x14ac:dyDescent="0.35">
      <c r="B88" s="37"/>
      <c r="C88" s="38"/>
      <c r="D88" s="38"/>
      <c r="E88" s="1"/>
    </row>
    <row r="89" spans="2:5" x14ac:dyDescent="0.35">
      <c r="B89" s="37"/>
      <c r="C89" s="38"/>
      <c r="D89" s="38"/>
      <c r="E89" s="1"/>
    </row>
    <row r="90" spans="2:5" x14ac:dyDescent="0.35">
      <c r="B90" s="37"/>
      <c r="C90" s="38"/>
      <c r="D90" s="38"/>
      <c r="E90" s="1"/>
    </row>
    <row r="91" spans="2:5" x14ac:dyDescent="0.35">
      <c r="B91" s="37"/>
      <c r="C91" s="38"/>
      <c r="D91" s="38"/>
      <c r="E91" s="1"/>
    </row>
    <row r="92" spans="2:5" x14ac:dyDescent="0.35">
      <c r="B92" s="37"/>
      <c r="C92" s="38"/>
      <c r="D92" s="38"/>
      <c r="E92" s="1"/>
    </row>
    <row r="93" spans="2:5" x14ac:dyDescent="0.35">
      <c r="B93" s="37"/>
      <c r="C93" s="38"/>
      <c r="D93" s="38"/>
      <c r="E93" s="1"/>
    </row>
    <row r="94" spans="2:5" x14ac:dyDescent="0.35">
      <c r="B94" s="37"/>
      <c r="C94" s="38"/>
      <c r="D94" s="38"/>
      <c r="E94" s="1"/>
    </row>
    <row r="95" spans="2:5" x14ac:dyDescent="0.35">
      <c r="B95" s="37"/>
      <c r="C95" s="38"/>
      <c r="D95" s="38"/>
      <c r="E95" s="1"/>
    </row>
    <row r="96" spans="2:5" x14ac:dyDescent="0.35">
      <c r="B96" s="37"/>
      <c r="C96" s="38"/>
      <c r="D96" s="38"/>
      <c r="E96" s="1"/>
    </row>
    <row r="97" spans="2:5" x14ac:dyDescent="0.35">
      <c r="B97" s="37"/>
      <c r="C97" s="38"/>
      <c r="D97" s="38"/>
      <c r="E97" s="1"/>
    </row>
    <row r="98" spans="2:5" x14ac:dyDescent="0.35">
      <c r="B98" s="37"/>
      <c r="C98" s="38"/>
      <c r="D98" s="38"/>
      <c r="E98" s="1"/>
    </row>
    <row r="99" spans="2:5" x14ac:dyDescent="0.35">
      <c r="B99" s="37"/>
      <c r="C99" s="38"/>
      <c r="D99" s="38"/>
      <c r="E99" s="1"/>
    </row>
    <row r="100" spans="2:5" x14ac:dyDescent="0.35">
      <c r="B100" s="37"/>
      <c r="C100" s="38"/>
      <c r="D100" s="38"/>
      <c r="E100" s="1"/>
    </row>
    <row r="101" spans="2:5" x14ac:dyDescent="0.35">
      <c r="B101" s="37"/>
      <c r="C101" s="38"/>
      <c r="D101" s="38"/>
      <c r="E101" s="1"/>
    </row>
    <row r="102" spans="2:5" x14ac:dyDescent="0.35">
      <c r="B102" s="37"/>
      <c r="C102" s="38"/>
      <c r="D102" s="38"/>
      <c r="E102" s="1"/>
    </row>
    <row r="103" spans="2:5" x14ac:dyDescent="0.35">
      <c r="B103" s="37"/>
      <c r="C103" s="38"/>
      <c r="D103" s="38"/>
      <c r="E103" s="1"/>
    </row>
    <row r="104" spans="2:5" x14ac:dyDescent="0.35">
      <c r="B104" s="37"/>
      <c r="C104" s="38"/>
      <c r="D104" s="38"/>
      <c r="E104" s="1"/>
    </row>
    <row r="105" spans="2:5" x14ac:dyDescent="0.35">
      <c r="B105" s="37"/>
      <c r="C105" s="38"/>
      <c r="D105" s="38"/>
      <c r="E105" s="1"/>
    </row>
    <row r="106" spans="2:5" x14ac:dyDescent="0.35">
      <c r="B106" s="37"/>
      <c r="C106" s="38"/>
      <c r="D106" s="38"/>
      <c r="E106" s="1"/>
    </row>
    <row r="107" spans="2:5" x14ac:dyDescent="0.35">
      <c r="B107" s="37"/>
      <c r="C107" s="38"/>
      <c r="D107" s="38"/>
      <c r="E107" s="1"/>
    </row>
    <row r="108" spans="2:5" x14ac:dyDescent="0.35">
      <c r="B108" s="37"/>
      <c r="C108" s="38"/>
      <c r="D108" s="38"/>
      <c r="E108" s="1"/>
    </row>
    <row r="109" spans="2:5" x14ac:dyDescent="0.35">
      <c r="B109" s="37"/>
      <c r="C109" s="38"/>
      <c r="D109" s="38"/>
      <c r="E109" s="1"/>
    </row>
    <row r="110" spans="2:5" x14ac:dyDescent="0.35">
      <c r="B110" s="37"/>
      <c r="C110" s="38"/>
      <c r="D110" s="38"/>
      <c r="E110" s="1"/>
    </row>
    <row r="111" spans="2:5" x14ac:dyDescent="0.35">
      <c r="B111" s="37"/>
      <c r="C111" s="38"/>
      <c r="D111" s="38"/>
      <c r="E111" s="1"/>
    </row>
    <row r="112" spans="2:5" x14ac:dyDescent="0.35">
      <c r="B112" s="37"/>
      <c r="C112" s="38"/>
      <c r="D112" s="38"/>
      <c r="E112" s="1"/>
    </row>
    <row r="113" spans="2:5" x14ac:dyDescent="0.35">
      <c r="B113" s="37"/>
      <c r="C113" s="38"/>
      <c r="D113" s="38"/>
      <c r="E113" s="1"/>
    </row>
    <row r="114" spans="2:5" x14ac:dyDescent="0.35">
      <c r="B114" s="37"/>
      <c r="C114" s="38"/>
      <c r="D114" s="38"/>
      <c r="E114" s="1"/>
    </row>
    <row r="115" spans="2:5" x14ac:dyDescent="0.35">
      <c r="B115" s="37"/>
      <c r="C115" s="38"/>
      <c r="D115" s="38"/>
      <c r="E115" s="1"/>
    </row>
    <row r="116" spans="2:5" x14ac:dyDescent="0.35">
      <c r="B116" s="37"/>
      <c r="C116" s="38"/>
      <c r="D116" s="38"/>
      <c r="E116" s="1"/>
    </row>
    <row r="117" spans="2:5" x14ac:dyDescent="0.35">
      <c r="B117" s="37"/>
      <c r="C117" s="38"/>
      <c r="D117" s="38"/>
      <c r="E117" s="1"/>
    </row>
    <row r="118" spans="2:5" x14ac:dyDescent="0.35">
      <c r="B118" s="37"/>
      <c r="C118" s="38"/>
      <c r="D118" s="38"/>
      <c r="E118" s="1"/>
    </row>
    <row r="119" spans="2:5" x14ac:dyDescent="0.35">
      <c r="B119" s="37"/>
      <c r="C119" s="38"/>
      <c r="D119" s="38"/>
      <c r="E119" s="1"/>
    </row>
    <row r="120" spans="2:5" x14ac:dyDescent="0.35">
      <c r="B120" s="37"/>
      <c r="C120" s="38"/>
      <c r="D120" s="38"/>
      <c r="E120" s="1"/>
    </row>
    <row r="121" spans="2:5" x14ac:dyDescent="0.35">
      <c r="B121" s="37"/>
      <c r="C121" s="38"/>
      <c r="D121" s="38"/>
      <c r="E121" s="1"/>
    </row>
    <row r="122" spans="2:5" x14ac:dyDescent="0.35">
      <c r="B122" s="37"/>
      <c r="C122" s="38"/>
      <c r="D122" s="38"/>
      <c r="E122" s="1"/>
    </row>
    <row r="123" spans="2:5" x14ac:dyDescent="0.35">
      <c r="B123" s="37"/>
      <c r="C123" s="38"/>
      <c r="D123" s="38"/>
      <c r="E123" s="1"/>
    </row>
    <row r="124" spans="2:5" x14ac:dyDescent="0.35">
      <c r="B124" s="37"/>
      <c r="C124" s="38"/>
      <c r="D124" s="38"/>
      <c r="E124" s="1"/>
    </row>
    <row r="125" spans="2:5" x14ac:dyDescent="0.35">
      <c r="B125" s="37"/>
      <c r="C125" s="38"/>
      <c r="D125" s="38"/>
      <c r="E125" s="1"/>
    </row>
    <row r="126" spans="2:5" x14ac:dyDescent="0.35">
      <c r="B126" s="37"/>
      <c r="C126" s="38"/>
      <c r="D126" s="38"/>
      <c r="E126" s="1"/>
    </row>
    <row r="127" spans="2:5" x14ac:dyDescent="0.35">
      <c r="B127" s="37"/>
      <c r="C127" s="38"/>
      <c r="D127" s="38"/>
      <c r="E127" s="1"/>
    </row>
    <row r="128" spans="2:5" x14ac:dyDescent="0.35">
      <c r="B128" s="37"/>
      <c r="C128" s="38"/>
      <c r="D128" s="38"/>
      <c r="E128" s="1"/>
    </row>
    <row r="129" spans="2:5" x14ac:dyDescent="0.35">
      <c r="B129" s="37"/>
      <c r="C129" s="38"/>
      <c r="D129" s="38"/>
      <c r="E129" s="1"/>
    </row>
    <row r="130" spans="2:5" x14ac:dyDescent="0.35">
      <c r="B130" s="37"/>
      <c r="C130" s="38"/>
      <c r="D130" s="38"/>
      <c r="E130" s="1"/>
    </row>
    <row r="131" spans="2:5" x14ac:dyDescent="0.35">
      <c r="B131" s="37"/>
      <c r="C131" s="38"/>
      <c r="D131" s="38"/>
      <c r="E131" s="1"/>
    </row>
    <row r="132" spans="2:5" x14ac:dyDescent="0.35">
      <c r="B132" s="37"/>
      <c r="C132" s="38"/>
      <c r="D132" s="38"/>
      <c r="E132" s="1"/>
    </row>
    <row r="133" spans="2:5" x14ac:dyDescent="0.35">
      <c r="B133" s="37"/>
      <c r="C133" s="38"/>
      <c r="D133" s="38"/>
      <c r="E133" s="1"/>
    </row>
    <row r="134" spans="2:5" x14ac:dyDescent="0.35">
      <c r="B134" s="37"/>
      <c r="C134" s="38"/>
      <c r="D134" s="38"/>
      <c r="E134" s="1"/>
    </row>
    <row r="135" spans="2:5" x14ac:dyDescent="0.35">
      <c r="B135" s="37"/>
      <c r="C135" s="38"/>
      <c r="D135" s="38"/>
      <c r="E135" s="1"/>
    </row>
    <row r="136" spans="2:5" x14ac:dyDescent="0.35">
      <c r="B136" s="37"/>
      <c r="C136" s="38"/>
      <c r="D136" s="38"/>
      <c r="E136" s="1"/>
    </row>
    <row r="137" spans="2:5" x14ac:dyDescent="0.35">
      <c r="B137" s="37"/>
      <c r="C137" s="38"/>
      <c r="D137" s="38"/>
      <c r="E137" s="1"/>
    </row>
    <row r="138" spans="2:5" x14ac:dyDescent="0.35">
      <c r="B138" s="37"/>
      <c r="C138" s="38"/>
      <c r="D138" s="38"/>
      <c r="E138" s="1"/>
    </row>
    <row r="139" spans="2:5" x14ac:dyDescent="0.35">
      <c r="B139" s="15" t="s">
        <v>67</v>
      </c>
      <c r="C139" s="32">
        <v>196690953.08000001</v>
      </c>
      <c r="D139" s="33">
        <v>598877095.26999998</v>
      </c>
      <c r="E139" s="34">
        <v>2.0447617742053392</v>
      </c>
    </row>
  </sheetData>
  <conditionalFormatting sqref="E78:E138">
    <cfRule type="top10" dxfId="79" priority="2" rank="10"/>
  </conditionalFormatting>
  <conditionalFormatting pivot="1" sqref="E8:E70">
    <cfRule type="cellIs" dxfId="78" priority="1" operator="equal">
      <formula>0</formula>
    </cfRule>
  </conditionalFormatting>
  <pageMargins left="0.7" right="0.7" top="0.75" bottom="0.75" header="0.3" footer="0.3"/>
  <pageSetup orientation="portrait" r:id="rId2"/>
  <headerFooter>
    <oddHeader>&amp;L&amp;"Arial Black,Bold"&amp;18AtliQ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2C9B9A-2860-46F4-9C4F-A5EA5FA2AE0B}">
  <dimension ref="B1:G12"/>
  <sheetViews>
    <sheetView showGridLines="0" topLeftCell="A4" zoomScaleNormal="100" zoomScalePageLayoutView="77" workbookViewId="0">
      <selection activeCell="B11" sqref="B11"/>
    </sheetView>
  </sheetViews>
  <sheetFormatPr defaultRowHeight="14.5" x14ac:dyDescent="0.35"/>
  <cols>
    <col min="2" max="2" width="14.90625" bestFit="1" customWidth="1"/>
    <col min="3" max="3" width="8" bestFit="1" customWidth="1"/>
    <col min="4" max="4" width="12.453125" bestFit="1" customWidth="1"/>
    <col min="5" max="5" width="37.81640625" bestFit="1" customWidth="1"/>
    <col min="6" max="7" width="7.08984375" bestFit="1" customWidth="1"/>
    <col min="8" max="8" width="10.1796875" bestFit="1" customWidth="1"/>
    <col min="9" max="9" width="12.90625" bestFit="1" customWidth="1"/>
    <col min="10" max="10" width="9.6328125" bestFit="1" customWidth="1"/>
  </cols>
  <sheetData>
    <row r="1" spans="2:7" x14ac:dyDescent="0.35">
      <c r="B1" s="13" t="s">
        <v>178</v>
      </c>
    </row>
    <row r="2" spans="2:7" ht="18" x14ac:dyDescent="0.5">
      <c r="B2" s="6" t="s">
        <v>74</v>
      </c>
      <c r="E2" s="4" t="s">
        <v>103</v>
      </c>
      <c r="F2" s="4"/>
      <c r="G2" s="4"/>
    </row>
    <row r="3" spans="2:7" ht="18" x14ac:dyDescent="0.5">
      <c r="B3" s="11" t="s">
        <v>100</v>
      </c>
      <c r="C3" s="12" t="s" vm="3">
        <v>68</v>
      </c>
      <c r="E3" s="4" t="s">
        <v>104</v>
      </c>
      <c r="F3" s="4"/>
      <c r="G3" s="4"/>
    </row>
    <row r="4" spans="2:7" ht="15.5" x14ac:dyDescent="0.35">
      <c r="B4" s="11" t="s">
        <v>99</v>
      </c>
      <c r="C4" s="12" t="s" vm="2">
        <v>68</v>
      </c>
      <c r="E4" s="5" t="s">
        <v>108</v>
      </c>
      <c r="F4" s="5"/>
      <c r="G4" s="5"/>
    </row>
    <row r="6" spans="2:7" x14ac:dyDescent="0.35">
      <c r="B6" s="22" t="s">
        <v>106</v>
      </c>
      <c r="C6" s="40" t="s">
        <v>71</v>
      </c>
    </row>
    <row r="7" spans="2:7" x14ac:dyDescent="0.35">
      <c r="B7" s="23" t="s">
        <v>78</v>
      </c>
      <c r="C7" s="41">
        <v>35058881.399999999</v>
      </c>
    </row>
    <row r="8" spans="2:7" x14ac:dyDescent="0.35">
      <c r="B8" s="24" t="s">
        <v>82</v>
      </c>
      <c r="C8" s="42">
        <v>161262512.18000001</v>
      </c>
    </row>
    <row r="9" spans="2:7" x14ac:dyDescent="0.35">
      <c r="B9" s="24" t="s">
        <v>93</v>
      </c>
      <c r="C9" s="42">
        <v>48965337.950000003</v>
      </c>
    </row>
    <row r="10" spans="2:7" x14ac:dyDescent="0.35">
      <c r="B10" s="24" t="s">
        <v>96</v>
      </c>
      <c r="C10" s="42">
        <v>34152244.240000002</v>
      </c>
    </row>
    <row r="11" spans="2:7" x14ac:dyDescent="0.35">
      <c r="B11" s="25" t="s">
        <v>97</v>
      </c>
      <c r="C11" s="42">
        <v>87780946.540000007</v>
      </c>
    </row>
    <row r="12" spans="2:7" x14ac:dyDescent="0.35">
      <c r="B12" s="26" t="s">
        <v>67</v>
      </c>
      <c r="C12" s="39">
        <v>367219922.31</v>
      </c>
    </row>
  </sheetData>
  <conditionalFormatting sqref="B7:B29">
    <cfRule type="top10" dxfId="10" priority="1" percent="1" rank="5"/>
  </conditionalFormatting>
  <pageMargins left="0.7" right="0.7" top="0.75" bottom="0.75" header="0.3" footer="0.3"/>
  <pageSetup orientation="portrait" r:id="rId2"/>
  <headerFooter>
    <oddHeader>&amp;L&amp;"Arial Black,Bold"&amp;18AtliQ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 d i m _ c u s t o m e r _ 9 a 0 c a 0 9 9 - f c 2 f - 4 0 6 1 - 8 c 8 e - a 5 5 b 5 2 d 9 6 4 a 1 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 d i m _ p r o d u c t _ 0 2 6 5 9 8 2 9 - 4 6 2 2 - 4 7 9 0 - 9 d 4 a - 8 7 5 9 b 1 c f 4 b 6 6 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 d i m _ m a r k e t _ 9 9 b 3 4 d 1 2 - 3 0 0 b - 4 9 c f - b e 5 d - 7 4 6 0 6 3 d 0 7 c 7 0 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 d i m _ d a t e _ c a 7 6 c b 6 5 - 7 2 6 4 - 4 c 0 f - 9 9 c b - 2 a 8 2 d e 0 9 8 6 f 8 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 F a c t s _ s a l e s _ m o n t h l y _ 7 2 b 6 a 4 5 3 - 3 b 1 e - 4 0 6 7 - 8 7 6 3 - b f a 3 2 3 2 2 5 d f 9 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 n s _ t a r g e t s _ 2 0 2 1 _ 9 d 7 2 1 c f 6 - 3 c f 4 - 4 0 2 2 - 9 8 5 7 - e f 1 c 0 c b 0 3 3 0 1 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s _ s a l e s _ m o n t h l y _ 7 2 b 6 a 4 5 3 - 3 b 1 e - 4 0 6 7 - 8 7 6 3 - b f a 3 2 3 2 2 5 d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 1 8 2 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9 a 0 c a 0 9 9 - f c 2 f - 4 0 6 1 - 8 c 8 e - a 5 5 b 5 2 d 9 6 4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9 9 b 3 4 d 1 2 - 3 0 0 b - 4 9 c f - b e 5 d - 7 4 6 0 6 3 d 0 7 c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 1 1 1 < / i n t > < / v a l u e > < / i t e m > < i t e m > < k e y > < s t r i n g > S u b _ z o n e < / s t r i n g > < / k e y > < v a l u e > < i n t > 1 3 8 < / i n t > < / v a l u e > < / i t e m > < i t e m > < k e y > < s t r i n g > M a r k e t < / s t r i n g > < / k e y > < v a l u e > < i n t > 1 1 4 < / i n t > < / v a l u e > < / i t e m > < / C o l u m n W i d t h s > < C o l u m n D i s p l a y I n d e x > < i t e m > < k e y > < s t r i n g > R e g i o n < / s t r i n g > < / k e y > < v a l u e > < i n t > 2 < / i n t > < / v a l u e > < / i t e m > < i t e m > < k e y > < s t r i n g > S u b _ z o n e < / s t r i n g > < / k e y > < v a l u e > < i n t > 1 < / i n t > < / v a l u e > < / i t e m > < i t e m > < k e y > < s t r i n g > M a r k e t 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  T a r g e t < / K e y > < / D i a g r a m O b j e c t K e y > < D i a g r a m O b j e c t K e y > < K e y > M e a s u r e s \ 2 0 2 1 -   T a r g e t \ T a g I n f o \ F o r m u l a < / K e y > < / D i a g r a m O b j e c t K e y > < D i a g r a m O b j e c t K e y > < K e y > M e a s u r e s \ 2 0 2 1 - 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 M e a s u r e s \ t a r g e t   -   2 0 2 1 < / K e y > < / D i a g r a m O b j e c t K e y > < D i a g r a m O b j e c t K e y > < K e y > M e a s u r e s \ t a r g e t   -   2 0 2 1 \ T a g I n f o \ F o r m u l a < / K e y > < / D i a g r a m O b j e c t K e y > < D i a g r a m O b j e c t K e y > < K e y > M e a s u r e s \ t a r g e t   -   2 0 2 1 \ T a g I n f o \ V a l u e 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 - 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 M e a s u r e s \ t a r g e t   - 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 - 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 M e a s u r e s \ N e t s a l e s _ 1 9 < / K e y > < / D i a g r a m O b j e c t K e y > < D i a g r a m O b j e c t K e y > < K e y > M e a s u r e s \ N e t s a l e s _ 1 9 \ T a g I n f o \ F o r m u l a < / K e y > < / D i a g r a m O b j e c t K e y > < D i a g r a m O b j e c t K e y > < K e y > M e a s u r e s \ N e t s a l e s _ 1 9 \ T a g I n f o \ V a l u e < / K e y > < / D i a g r a m O b j e c t K e y > < D i a g r a m O b j e c t K e y > < K e y > M e a s u r e s \ N e t S a l e s _ 2 0 < / K e y > < / D i a g r a m O b j e c t K e y > < D i a g r a m O b j e c t K e y > < K e y > M e a s u r e s \ N e t S a l e s _ 2 0 \ T a g I n f o \ F o r m u l a < / K e y > < / D i a g r a m O b j e c t K e y > < D i a g r a m O b j e c t K e y > < K e y > M e a s u r e s \ N e t S a l e s _ 2 0 \ T a g I n f o \ V a l u e < / K e y > < / D i a g r a m O b j e c t K e y > < D i a g r a m O b j e c t K e y > < K e y > M e a s u r e s \ N e t S a l e s _ 2 1 < / K e y > < / D i a g r a m O b j e c t K e y > < D i a g r a m O b j e c t K e y > < K e y > M e a s u r e s \ N e t S a l e s _ 2 1 \ T a g I n f o \ F o r m u l a < / K e y > < / D i a g r a m O b j e c t K e y > < D i a g r a m O b j e c t K e y > < K e y > M e a s u r e s \ N e t S a l e s _ 2 1 \ T a g I n f o \ V a l u e 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 M e a s u r e s \ 2 0 2 0   v s   2 1 < / K e y > < / D i a g r a m O b j e c t K e y > < D i a g r a m O b j e c t K e y > < K e y > M e a s u r e s \ 2 0 2 0   v s   2 1 \ T a g I n f o \ F o r m u l a < / K e y > < / D i a g r a m O b j e c t K e y > < D i a g r a m O b j e c t K e y > < K e y > M e a s u r e s \ 2 0 2 0   v s   2 1 \ T a g I n f o \ V a l u e < / K e y > < / D i a g r a m O b j e c t K e y > < D i a g r a m O b j e c t K e y > < K e y > M e a s u r e s \ t o t   q t y s o l d < / K e y > < / D i a g r a m O b j e c t K e y > < D i a g r a m O b j e c t K e y > < K e y > M e a s u r e s \ t o t   q t y s o l d \ T a g I n f o \ F o r m u l a < / K e y > < / D i a g r a m O b j e c t K e y > < D i a g r a m O b j e c t K e y > < K e y > M e a s u r e s \ t o t   q t y s o l d \ T a g I n f o \ V a l u e 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  q t y s o l d 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 M e a s u r e s \ t o t   q t y s o l d \ T a g I n f o \ F o r m u l a 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  q t y s o l d \ T a g I n f o \ V a l u e 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 T a g s \ T a b l e s \ & l t ; T a b l e s \ F a c t s _ s a l e s _ m o n t h l y & g t ; 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 T a b l e s \ F a c t s _ s a l e s _ m o n t h l y < / K e y > < / D i a g r a m O b j e c t K e y > < D i a g r a m O b j e c t K e y > < K e y > T a b l e s \ F a c t s _ s a l e s _ m o n t h l y \ C o l u m n s \ d a t e < / K e y > < / D i a g r a m O b j e c t K e y > < D i a g r a m O b j e c t K e y > < K e y > T a b l e s \ F a c t s _ s a l e s _ m o n t h l y \ C o l u m n s \ p r o d u c t _ c o d e < / K e y > < / D i a g r a m O b j e c t K e y > < D i a g r a m O b j e c t K e y > < K e y > T a b l e s \ F a c t s _ s a l e s _ m o n t h l y \ C o l u m n s \ c u s t o m e r _ c o d e < / K e y > < / D i a g r a m O b j e c t K e y > < D i a g r a m O b j e c t K e y > < K e y > T a b l e s \ F a c t s _ s a l e s _ m o n t h l y \ C o l u m n s \ Q t y < / K e y > < / D i a g r a m O b j e c t K e y > < D i a g r a m O b j e c t K e y > < K e y > T a b l e s \ F a c t s _ s a l e s _ m o n t h l y \ C o l u m n s \ n e t _ s a l e s _ a m o u n t < / K e y > < / D i a g r a m O b j e c t K e y > < D i a g r a m O b j e c t K e y > < K e y > T a b l e s \ F a c t s _ s a l e s _ m o n t h l y \ M e a s u r e s \ S u m   o f   n e t _ s a l e s _ a m o u n t < / K e y > < / D i a g r a m O b j e c t K e y > < D i a g r a m O b j e c t K e y > < K e y > T a b l e s \ F a c t s _ s a l e s _ m o n t h l y \ S u m   o f   n e t _ s a l e s _ a m o u n t \ A d d i t i o n a l   I n f o \ I m p l i c i t   M e a s u r e < / K e y > < / D i a g r a m O b j e c t K e y > < D i a g r a m O b j e c t K e y > < K e y > T a b l e s \ F a c t s _ s a l e s _ m o n t h l y \ M e a s u r e s \ N e t _ s a l e s < / K e y > < / D i a g r a m O b j e c t K e y > < D i a g r a m O b j e c t K e y > < K e y > T a b l e s \ F a c t s _ s a l e s _ m o n t h l y \ M e a s u r e s \ N e t s a l e s _ 1 9 < / K e y > < / D i a g r a m O b j e c t K e y > < D i a g r a m O b j e c t K e y > < K e y > T a b l e s \ F a c t s _ s a l e s _ m o n t h l y \ M e a s u r e s \ N e t S a l e s _ 2 0 < / K e y > < / D i a g r a m O b j e c t K e y > < D i a g r a m O b j e c t K e y > < K e y > T a b l e s \ F a c t s _ s a l e s _ m o n t h l y \ M e a s u r e s \ N e t S a l e s _ 2 1 < / K e y > < / D i a g r a m O b j e c t K e y > < D i a g r a m O b j e c t K e y > < K e y > T a b l e s \ F a c t s _ s a l e s _ m o n t h l y \ M e a s u r e s \ 2 0 2 0   v s   2 0 2 1 < / K e y > < / D i a g r a m O b j e c t K e y > < D i a g r a m O b j e c t K e y > < K e y > T a b l e s \ F a c t s _ s a l e s _ m o n t h l y \ M e a s u r e s \ 2 0 2 0   v s   2 1 < / K e y > < / D i a g r a m O b j e c t K e y > < D i a g r a m O b j e c t K e y > < K e y > T a b l e s \ F a c t s _ s a l e s _ m o n t h l y \ M e a s u r e s \ t o t   q t y s o l d 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 T a b l e s \ n s _ t a r g e t s _ 2 0 2 1 \ M e a s u r e s \ t a r g e t 2 1 < / K e y > < / D i a g r a m O b j e c t K e y > < D i a g r a m O b j e c t K e y > < K e y > T a b l e s \ n s _ t a r g e t s _ 2 0 2 1 \ M e a s u r e s \ 2 0 2 1 -   T a r g e t < / K e y > < / D i a g r a m O b j e c t K e y > < D i a g r a m O b j e c t K e y > < K e y > T a b l e s \ n s _ t a r g e t s _ 2 0 2 1 \ M e a s u r e s \ % < / K e y > < / D i a g r a m O b j e c t K e y > < D i a g r a m O b j e c t K e y > < K e y > T a b l e s \ n s _ t a r g e t s _ 2 0 2 1 \ M e a s u r e s \ t a r g e t   -   2 0 2 1 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 9 3 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 1 7 2 < / H e i g h t > < I s E x p a n d e d > t r u e < / I s E x p a n d e d > < L a y e d O u t > t r u e < / L a y e d O u t > < L e f t > 2 7 4 . 6 6 6 6 6 6 6 6 6 6 6 6 6 3 < / L e f t > < T o p > 1 6 . 6 6 6 6 6 6 6 6 6 6 6 6 6 5 7 < / T o p > < W i d t h > 2 3 2 . 6 6 6 6 6 6 6 6 6 6 6 6 6 3 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 1 2 4 . 6 6 6 6 6 6 6 6 6 6 6 6 6 6 < / H e i g h t > < I s E x p a n d e d > t r u e < / I s E x p a n d e d > < L a y e d O u t > t r u e < / L a y e d O u t > < T a b I n d e x > 3 < / T a b I n d e x > < T o p > 1 2 0 . 0 0 0 0 0 0 0 0 0 0 0 0 0 4 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 2 0 0 < / H e i g h t > < I s E x p a n d e d > t r u e < / I s E x p a n d e d > < L a y e d O u t > t r u e < / L a y e d O u t > < L e f t > 9 6 1 . 1 4 0 9 5 4 4 6 8 6 6 5 < / L e f t > < T a b I n d e x > 2 < / T a b I n d e x > < T o p > - 2 . 8 4 2 1 7 0 9 4 3 0 4 0 4 0 0 7 E - 1 4 < / T o p > < W i d t h > 2 6 4 . 6 6 6 6 6 6 6 6 6 6 6 6 7 4 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< / K e y > < / a : K e y > < a : V a l u e   i : t y p e = " D i a g r a m D i s p l a y N o d e V i e w S t a t e " > < H e i g h t > 1 9 7 . 3 3 3 3 3 3 3 3 3 3 3 3 3 1 < / H e i g h t > < I s E x p a n d e d > t r u e < / I s E x p a n d e d > < L a y e d O u t > t r u e < / L a y e d O u t > < L e f t > 6 1 1 . 0 4 4 7 6 5 0 3 6 3 3 0 5 5 < / L e f t > < T a b I n d e x > 1 < / T a b I n d e x > < T o p > 9 2 < / T o p > < W i d t h > 2 5 5 . 3 3 3 3 3 3 3 3 3 3 3 3 3 7 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 T a b l e s \ F a c t s _ s a l e s _ m o n t h l y \ M e a s u r e s \ 2 0 2 0   v s 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 T a b l e s \ F a c t s _ s a l e s _ m o n t h l y \ M e a s u r e s \ t o t   q t y s o l d 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 9 5 3 . 1 4 0 9 5 4 4 6 8 6 6 5 3 1 < / L e f t > < T a b I n d e x > 5 < / T a b I n d e x > < T o p > 3 1 5 . 6 6 6 6 6 6 6 6 6 6 6 6 5 7 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 4 6 9 . 8 0 7 6 2 1 1 3 5 3 3 1 8 3 < / L e f t > < T a b I n d e x > 4 < / T a b I n d e x > < T o p > 3 1 9 . 1 6 6 6 6 6 6 6 6 6 6 6 8 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  - 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 ( 2 5 8 . 6 6 6 6 6 6 6 6 6 6 6 7 , 1 0 2 . 6 6 6 6 6 7 ) .   E n d   p o i n t   2 :   ( 2 1 6 , 1 7 2 . 3 3 3 3 3 3 ) 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 2 5 8 . 6 6 6 6 6 6 6 6 6 6 6 6 6 3 < / b : _ x > < b : _ y > 1 0 2 . 6 6 6 6 6 7 < / b : _ y > < / b : P o i n t > < b : P o i n t > < b : _ x > 2 3 9 . 3 3 3 3 3 3 5 < / b : _ x > < b : _ y > 1 0 2 . 6 6 6 6 6 7 < / b : _ y > < / b : P o i n t > < b : P o i n t > < b : _ x > 2 3 7 . 3 3 3 3 3 3 5 < / b : _ x > < b : _ y > 1 0 4 . 6 6 6 6 6 7 < / b : _ y > < / b : P o i n t > < b : P o i n t > < b : _ x > 2 3 7 . 3 3 3 3 3 3 5 < / b : _ x > < b : _ y > 1 7 0 . 3 3 3 3 3 3 < / b : _ y > < / b : P o i n t > < b : P o i n t > < b : _ x > 2 3 5 . 3 3 3 3 3 3 5 < / b : _ x > < b : _ y > 1 7 2 . 3 3 3 3 3 3 < / b : _ y > < / b : P o i n t > < b : P o i n t > < b : _ x > 2 1 5 . 9 9 9 9 9 9 9 9 9 9 9 9 9 4 < / b : _ x > < b : _ y > 1 7 2 . 3 3 3 3 3 3 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 2 5 8 . 6 6 6 6 6 6 6 6 6 6 6 6 6 3 < / b : _ x > < b : _ y > 9 4 . 6 6 6 6 6 7 < / b : _ y > < / L a b e l L o c a t i o n > < L o c a t i o n   x m l n s : b = " h t t p : / / s c h e m a s . d a t a c o n t r a c t . o r g / 2 0 0 4 / 0 7 / S y s t e m . W i n d o w s " > < b : _ x > 2 7 4 . 6 6 6 6 6 6 6 6 6 6 6 6 6 3 < / b : _ x > < b : _ y > 1 0 2 . 6 6 6 6 6 7 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 1 6 4 . 3 3 3 3 3 3 < / b : _ y > < / L a b e l L o c a t i o n > < L o c a t i o n   x m l n s : b = " h t t p : / / s c h e m a s . d a t a c o n t r a c t . o r g / 2 0 0 4 / 0 7 / S y s t e m . W i n d o w s " > < b : _ x > 1 9 9 . 9 9 9 9 9 9 9 9 9 9 9 9 9 4 < / b : _ x > < b : _ y > 1 7 2 . 3 3 3 3 3 3 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 2 5 8 . 6 6 6 6 6 6 6 6 6 6 6 6 6 3 < / b : _ x > < b : _ y > 1 0 2 . 6 6 6 6 6 7 < / b : _ y > < / b : P o i n t > < b : P o i n t > < b : _ x > 2 3 9 . 3 3 3 3 3 3 5 < / b : _ x > < b : _ y > 1 0 2 . 6 6 6 6 6 7 < / b : _ y > < / b : P o i n t > < b : P o i n t > < b : _ x > 2 3 7 . 3 3 3 3 3 3 5 < / b : _ x > < b : _ y > 1 0 4 . 6 6 6 6 6 7 < / b : _ y > < / b : P o i n t > < b : P o i n t > < b : _ x > 2 3 7 . 3 3 3 3 3 3 5 < / b : _ x > < b : _ y > 1 7 0 . 3 3 3 3 3 3 < / b : _ y > < / b : P o i n t > < b : P o i n t > < b : _ x > 2 3 5 . 3 3 3 3 3 3 5 < / b : _ x > < b : _ y > 1 7 2 . 3 3 3 3 3 3 < / b : _ y > < / b : P o i n t > < b : P o i n t > < b : _ x > 2 1 5 . 9 9 9 9 9 9 9 9 9 9 9 9 9 4 < / b : _ x > < b : _ y > 1 7 2 . 3 3 3 3 3 3 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 ( 5 9 5 . 0 4 4 7 6 5 0 3 6 3 3 1 , 1 9 0 . 6 6 6 6 6 7 ) .   E n d   p o i n t   2 :   ( 5 2 3 . 3 3 3 3 3 3 3 3 3 3 3 3 , 1 0 2 . 6 6 6 6 6 7 ) 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 5 9 5 . 0 4 4 7 6 5 0 3 6 3 3 0 5 5 < / b : _ x > < b : _ y > 1 9 0 . 6 6 6 6 6 7 0 0 0 0 0 0 0 2 < / b : _ y > < / b : P o i n t > < b : P o i n t > < b : _ x > 5 6 1 . 1 8 9 0 4 9 < / b : _ x > < b : _ y > 1 9 0 . 6 6 6 6 6 7 < / b : _ y > < / b : P o i n t > < b : P o i n t > < b : _ x > 5 5 9 . 1 8 9 0 4 9 < / b : _ x > < b : _ y > 1 8 8 . 6 6 6 6 6 7 < / b : _ y > < / b : P o i n t > < b : P o i n t > < b : _ x > 5 5 9 . 1 8 9 0 4 9 < / b : _ x > < b : _ y > 1 0 4 . 6 6 6 6 6 7 < / b : _ y > < / b : P o i n t > < b : P o i n t > < b : _ x > 5 5 7 . 1 8 9 0 4 9 < / b : _ x > < b : _ y > 1 0 2 . 6 6 6 6 6 7 < / b : _ y > < / b : P o i n t > < b : P o i n t > < b : _ x > 5 2 3 . 3 3 3 3 3 3 3 3 3 3 3 3 2 6 < / b : _ x > < b : _ y > 1 0 2 . 6 6 6 6 6 7 0 0 0 0 0 0 0 2 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 5 9 5 . 0 4 4 7 6 5 0 3 6 3 3 0 5 5 < / b : _ x > < b : _ y > 1 8 2 . 6 6 6 6 6 7 0 0 0 0 0 0 0 2 < / b : _ y > < / L a b e l L o c a t i o n > < L o c a t i o n   x m l n s : b = " h t t p : / / s c h e m a s . d a t a c o n t r a c t . o r g / 2 0 0 4 / 0 7 / S y s t e m . W i n d o w s " > < b : _ x > 6 1 1 . 0 4 4 7 6 5 0 3 6 3 3 0 5 5 < / b : _ x > < b : _ y > 1 9 0 . 6 6 6 6 6 7 0 0 0 0 0 0 0 2 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 5 0 7 . 3 3 3 3 3 3 3 3 3 3 3 3 2 6 < / b : _ x > < b : _ y > 9 4 . 6 6 6 6 6 7 0 0 0 0 0 0 0 1 8 < / b : _ y > < / L a b e l L o c a t i o n > < L o c a t i o n   x m l n s : b = " h t t p : / / s c h e m a s . d a t a c o n t r a c t . o r g / 2 0 0 4 / 0 7 / S y s t e m . W i n d o w s " > < b : _ x > 5 0 7 . 3 3 3 3 3 3 3 3 3 3 3 3 2 6 < / b : _ x > < b : _ y > 1 0 2 . 6 6 6 6 6 7 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 5 9 5 . 0 4 4 7 6 5 0 3 6 3 3 0 5 5 < / b : _ x > < b : _ y > 1 9 0 . 6 6 6 6 6 7 0 0 0 0 0 0 0 2 < / b : _ y > < / b : P o i n t > < b : P o i n t > < b : _ x > 5 6 1 . 1 8 9 0 4 9 < / b : _ x > < b : _ y > 1 9 0 . 6 6 6 6 6 7 < / b : _ y > < / b : P o i n t > < b : P o i n t > < b : _ x > 5 5 9 . 1 8 9 0 4 9 < / b : _ x > < b : _ y > 1 8 8 . 6 6 6 6 6 7 < / b : _ y > < / b : P o i n t > < b : P o i n t > < b : _ x > 5 5 9 . 1 8 9 0 4 9 < / b : _ x > < b : _ y > 1 0 4 . 6 6 6 6 6 7 < / b : _ y > < / b : P o i n t > < b : P o i n t > < b : _ x > 5 5 7 . 1 8 9 0 4 9 < / b : _ x > < b : _ y > 1 0 2 . 6 6 6 6 6 7 < / b : _ y > < / b : P o i n t > < b : P o i n t > < b : _ x > 5 2 3 . 3 3 3 3 3 3 3 3 3 3 3 3 2 6 < / b : _ x > < b : _ y > 1 0 2 . 6 6 6 6 6 7 0 0 0 0 0 0 0 2 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 ( 8 8 2 . 3 7 8 0 9 8 3 6 9 6 6 4 , 1 8 0 . 6 6 6 6 6 7 ) .   E n d   p o i n t   2 :   ( 9 4 5 . 1 4 0 9 5 4 4 6 8 6 6 5 , 1 0 0 ) 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 8 8 2 . 3 7 8 0 9 8 3 6 9 6 6 4 < / b : _ x > < b : _ y > 1 8 0 . 6 6 6 6 6 7 < / b : _ y > < / b : P o i n t > < b : P o i n t > < b : _ x > 9 1 1 . 7 5 9 5 2 6 < / b : _ x > < b : _ y > 1 8 0 . 6 6 6 6 6 7 < / b : _ y > < / b : P o i n t > < b : P o i n t > < b : _ x > 9 1 3 . 7 5 9 5 2 6 < / b : _ x > < b : _ y > 1 7 8 . 6 6 6 6 6 7 < / b : _ y > < / b : P o i n t > < b : P o i n t > < b : _ x > 9 1 3 . 7 5 9 5 2 6 < / b : _ x > < b : _ y > 1 0 2 < / b : _ y > < / b : P o i n t > < b : P o i n t > < b : _ x > 9 1 5 . 7 5 9 5 2 6 < / b : _ x > < b : _ y > 1 0 0 < / b : _ y > < / b : P o i n t > < b : P o i n t > < b : _ x > 9 4 5 . 1 4 0 9 5 4 4 6 8 6 6 5 0 9 < / b : _ x > < b : _ y > 1 0 0 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 8 6 6 . 3 7 8 0 9 8 3 6 9 6 6 4 < / b : _ x > < b : _ y > 1 7 2 . 6 6 6 6 6 7 < / b : _ y > < / L a b e l L o c a t i o n > < L o c a t i o n   x m l n s : b = " h t t p : / / s c h e m a s . d a t a c o n t r a c t . o r g / 2 0 0 4 / 0 7 / S y s t e m . W i n d o w s " > < b : _ x > 8 6 6 . 3 7 8 0 9 8 3 6 9 6 6 4 < / b : _ x > < b : _ y > 1 8 0 . 6 6 6 6 6 7 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 9 4 5 . 1 4 0 9 5 4 4 6 8 6 6 5 0 9 < / b : _ x > < b : _ y > 9 2 < / b : _ y > < / L a b e l L o c a t i o n > < L o c a t i o n   x m l n s : b = " h t t p : / / s c h e m a s . d a t a c o n t r a c t . o r g / 2 0 0 4 / 0 7 / S y s t e m . W i n d o w s " > < b : _ x > 9 6 1 . 1 4 0 9 5 4 4 6 8 6 6 5 0 9 < / b : _ x > < b : _ y > 1 0 0 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 8 8 2 . 3 7 8 0 9 8 3 6 9 6 6 4 < / b : _ x > < b : _ y > 1 8 0 . 6 6 6 6 6 7 < / b : _ y > < / b : P o i n t > < b : P o i n t > < b : _ x > 9 1 1 . 7 5 9 5 2 6 < / b : _ x > < b : _ y > 1 8 0 . 6 6 6 6 6 7 < / b : _ y > < / b : P o i n t > < b : P o i n t > < b : _ x > 9 1 3 . 7 5 9 5 2 6 < / b : _ x > < b : _ y > 1 7 8 . 6 6 6 6 6 7 < / b : _ y > < / b : P o i n t > < b : P o i n t > < b : _ x > 9 1 3 . 7 5 9 5 2 6 < / b : _ x > < b : _ y > 1 0 2 < / b : _ y > < / b : P o i n t > < b : P o i n t > < b : _ x > 9 1 5 . 7 5 9 5 2 6 < / b : _ x > < b : _ y > 1 0 0 < / b : _ y > < / b : P o i n t > < b : P o i n t > < b : _ x > 9 4 5 . 1 4 0 9 5 4 4 6 8 6 6 5 0 9 < / b : _ x > < b : _ y > 1 0 0 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 ( 8 8 2 . 3 7 8 0 9 8 3 6 9 6 6 4 , 2 0 0 . 6 6 6 6 6 7 ) .   E n d   p o i n t   2 :   ( 9 3 7 . 1 4 0 9 5 4 4 6 8 6 6 5 , 3 7 1 . 8 3 3 3 3 4 ) 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 8 8 2 . 3 7 8 0 9 8 3 6 9 6 6 4 < / b : _ x > < b : _ y > 2 0 0 . 6 6 6 6 6 7 0 0 0 0 0 0 0 2 < / b : _ y > < / b : P o i n t > < b : P o i n t > < b : _ x > 9 0 7 . 7 5 9 5 2 6 < / b : _ x > < b : _ y > 2 0 0 . 6 6 6 6 6 7 < / b : _ y > < / b : P o i n t > < b : P o i n t > < b : _ x > 9 0 9 . 7 5 9 5 2 6 < / b : _ x > < b : _ y > 2 0 2 . 6 6 6 6 6 7 < / b : _ y > < / b : P o i n t > < b : P o i n t > < b : _ x > 9 0 9 . 7 5 9 5 2 6 < / b : _ x > < b : _ y > 3 6 9 . 8 3 3 3 3 4 < / b : _ y > < / b : P o i n t > < b : P o i n t > < b : _ x > 9 1 1 . 7 5 9 5 2 6 < / b : _ x > < b : _ y > 3 7 1 . 8 3 3 3 3 4 < / b : _ y > < / b : P o i n t > < b : P o i n t > < b : _ x > 9 3 7 . 1 4 0 9 5 4 4 6 8 6 6 5 3 1 < / b : _ x > < b : _ y > 3 7 1 . 8 3 3 3 3 4 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 8 6 6 . 3 7 8 0 9 8 3 6 9 6 6 4 < / b : _ x > < b : _ y > 1 9 2 . 6 6 6 6 6 7 0 0 0 0 0 0 0 2 < / b : _ y > < / L a b e l L o c a t i o n > < L o c a t i o n   x m l n s : b = " h t t p : / / s c h e m a s . d a t a c o n t r a c t . o r g / 2 0 0 4 / 0 7 / S y s t e m . W i n d o w s " > < b : _ x > 8 6 6 . 3 7 8 0 9 8 3 6 9 6 6 4 < / b : _ x > < b : _ y > 2 0 0 . 6 6 6 6 6 7 0 0 0 0 0 0 0 2 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 9 3 7 . 1 4 0 9 5 4 4 6 8 6 6 5 3 1 < / b : _ x > < b : _ y > 3 6 3 . 8 3 3 3 3 4 < / b : _ y > < / L a b e l L o c a t i o n > < L o c a t i o n   x m l n s : b = " h t t p : / / s c h e m a s . d a t a c o n t r a c t . o r g / 2 0 0 4 / 0 7 / S y s t e m . W i n d o w s " > < b : _ x > 9 5 3 . 1 4 0 9 5 4 4 6 8 6 6 5 3 1 < / b : _ x > < b : _ y > 3 7 1 . 8 3 3 3 3 4 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 8 8 2 . 3 7 8 0 9 8 3 6 9 6 6 4 < / b : _ x > < b : _ y > 2 0 0 . 6 6 6 6 6 7 0 0 0 0 0 0 0 2 < / b : _ y > < / b : P o i n t > < b : P o i n t > < b : _ x > 9 0 7 . 7 5 9 5 2 6 < / b : _ x > < b : _ y > 2 0 0 . 6 6 6 6 6 7 < / b : _ y > < / b : P o i n t > < b : P o i n t > < b : _ x > 9 0 9 . 7 5 9 5 2 6 < / b : _ x > < b : _ y > 2 0 2 . 6 6 6 6 6 7 < / b : _ y > < / b : P o i n t > < b : P o i n t > < b : _ x > 9 0 9 . 7 5 9 5 2 6 < / b : _ x > < b : _ y > 3 6 9 . 8 3 3 3 3 4 < / b : _ y > < / b : P o i n t > < b : P o i n t > < b : _ x > 9 1 1 . 7 5 9 5 2 6 < / b : _ x > < b : _ y > 3 7 1 . 8 3 3 3 3 4 < / b : _ y > < / b : P o i n t > < b : P o i n t > < b : _ x > 9 3 7 . 1 4 0 9 5 4 4 6 8 6 6 5 3 1 < / b : _ x > < b : _ y > 3 7 1 . 8 3 3 3 3 4 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 ( 4 5 3 . 8 0 7 6 2 1 1 3 5 3 3 2 , 3 9 4 . 1 6 6 6 6 7 ) .   E n d   p o i n t   2 :   ( 2 1 6 , 1 9 2 . 3 3 3 3 3 3 ) 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 4 5 3 . 8 0 7 6 2 1 1 3 5 3 3 1 8 3 < / b : _ x > < b : _ y > 3 9 4 . 1 6 6 6 6 7 0 0 0 0 0 0 0 7 < / b : _ y > < / b : P o i n t > < b : P o i n t > < b : _ x > 2 5 7 . 1 6 6 6 6 7 0 0 4 5 < / b : _ x > < b : _ y > 3 9 4 . 1 6 6 6 6 7 < / b : _ y > < / b : P o i n t > < b : P o i n t > < b : _ x > 2 5 5 . 1 6 6 6 6 7 0 0 4 5 0 0 0 3 < / b : _ x > < b : _ y > 3 9 2 . 1 6 6 6 6 7 < / b : _ y > < / b : P o i n t > < b : P o i n t > < b : _ x > 2 5 5 . 1 6 6 6 6 7 0 0 4 5 0 0 0 3 < / b : _ x > < b : _ y > 1 9 4 . 3 3 3 3 3 3 < / b : _ y > < / b : P o i n t > < b : P o i n t > < b : _ x > 2 5 3 . 1 6 6 6 6 7 0 0 4 5 0 0 0 3 < / b : _ x > < b : _ y > 1 9 2 . 3 3 3 3 3 3 < / b : _ y > < / b : P o i n t > < b : P o i n t > < b : _ x > 2 1 5 . 9 9 9 9 9 9 9 9 9 9 9 9 9 7 < / b : _ x > < b : _ y > 1 9 2 . 3 3 3 3 3 3 0 0 0 0 0 0 0 4 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 4 5 3 . 8 0 7 6 2 1 1 3 5 3 3 1 8 3 < / b : _ x > < b : _ y > 3 8 6 . 1 6 6 6 6 7 0 0 0 0 0 0 0 7 < / b : _ y > < / L a b e l L o c a t i o n > < L o c a t i o n   x m l n s : b = " h t t p : / / s c h e m a s . d a t a c o n t r a c t . o r g / 2 0 0 4 / 0 7 / S y s t e m . W i n d o w s " > < b : _ x > 4 6 9 . 8 0 7 6 2 1 1 3 5 3 3 1 8 3 < / b : _ x > < b : _ y > 3 9 4 . 1 6 6 6 6 7 0 0 0 0 0 0 0 7 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 1 8 4 . 3 3 3 3 3 3 0 0 0 0 0 0 0 4 < / b : _ y > < / L a b e l L o c a t i o n > < L o c a t i o n   x m l n s : b = " h t t p : / / s c h e m a s . d a t a c o n t r a c t . o r g / 2 0 0 4 / 0 7 / S y s t e m . W i n d o w s " > < b : _ x > 1 9 9 . 9 9 9 9 9 9 9 9 9 9 9 9 9 7 < / b : _ x > < b : _ y > 1 9 2 . 3 3 3 3 3 3 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 4 5 3 . 8 0 7 6 2 1 1 3 5 3 3 1 8 3 < / b : _ x > < b : _ y > 3 9 4 . 1 6 6 6 6 7 0 0 0 0 0 0 0 7 < / b : _ y > < / b : P o i n t > < b : P o i n t > < b : _ x > 2 5 7 . 1 6 6 6 6 7 0 0 4 5 < / b : _ x > < b : _ y > 3 9 4 . 1 6 6 6 6 7 < / b : _ y > < / b : P o i n t > < b : P o i n t > < b : _ x > 2 5 5 . 1 6 6 6 6 7 0 0 4 5 0 0 0 3 < / b : _ x > < b : _ y > 3 9 2 . 1 6 6 6 6 7 < / b : _ y > < / b : P o i n t > < b : P o i n t > < b : _ x > 2 5 5 . 1 6 6 6 6 7 0 0 4 5 0 0 0 3 < / b : _ x > < b : _ y > 1 9 4 . 3 3 3 3 3 3 < / b : _ y > < / b : P o i n t > < b : P o i n t > < b : _ x > 2 5 3 . 1 6 6 6 6 7 0 0 4 5 0 0 0 3 < / b : _ x > < b : _ y > 1 9 2 . 3 3 3 3 3 3 < / b : _ y > < / b : P o i n t > < b : P o i n t > < b : _ x > 2 1 5 . 9 9 9 9 9 9 9 9 9 9 9 9 9 7 < / b : _ x > < b : _ y > 1 9 2 . 3 3 3 3 3 3 0 0 0 0 0 0 0 4 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 ( 6 8 5 . 8 0 7 6 2 1 1 3 5 3 3 2 , 4 1 1 . 8 3 3 3 3 4 ) .   E n d   p o i n t   2 :   ( 9 3 7 . 1 4 0 9 5 4 4 6 8 6 6 5 , 3 9 1 . 8 3 3 3 3 4 ) 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 6 8 5 . 8 0 7 6 2 1 1 3 5 3 3 1 8 3 < / b : _ x > < b : _ y > 4 1 1 . 8 3 3 3 3 4 < / b : _ y > < / b : P o i n t > < b : P o i n t > < b : _ x > 8 0 9 . 4 7 4 2 8 7 5 < / b : _ x > < b : _ y > 4 1 1 . 8 3 3 3 3 4 < / b : _ y > < / b : P o i n t > < b : P o i n t > < b : _ x > 8 1 1 . 4 7 4 2 8 7 5 < / b : _ x > < b : _ y > 4 0 9 . 8 3 3 3 3 4 < / b : _ y > < / b : P o i n t > < b : P o i n t > < b : _ x > 8 1 1 . 4 7 4 2 8 7 5 < / b : _ x > < b : _ y > 3 9 3 . 8 3 3 3 3 4 < / b : _ y > < / b : P o i n t > < b : P o i n t > < b : _ x > 8 1 3 . 4 7 4 2 8 7 5 < / b : _ x > < b : _ y > 3 9 1 . 8 3 3 3 3 4 < / b : _ y > < / b : P o i n t > < b : P o i n t > < b : _ x > 9 3 7 . 1 4 0 9 5 4 4 6 8 6 6 5 3 1 < / b : _ x > < b : _ y > 3 9 1 . 8 3 3 3 3 4 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 6 6 9 . 8 0 7 6 2 1 1 3 5 3 3 1 8 3 < / b : _ x > < b : _ y > 4 0 3 . 8 3 3 3 3 4 < / b : _ y > < / L a b e l L o c a t i o n > < L o c a t i o n   x m l n s : b = " h t t p : / / s c h e m a s . d a t a c o n t r a c t . o r g / 2 0 0 4 / 0 7 / S y s t e m . W i n d o w s " > < b : _ x > 6 6 9 . 8 0 7 6 2 1 1 3 5 3 3 1 8 3 < / b : _ x > < b : _ y > 4 1 1 . 8 3 3 3 3 4 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 9 3 7 . 1 4 0 9 5 4 4 6 8 6 6 5 3 1 < / b : _ x > < b : _ y > 3 8 3 . 8 3 3 3 3 4 < / b : _ y > < / L a b e l L o c a t i o n > < L o c a t i o n   x m l n s : b = " h t t p : / / s c h e m a s . d a t a c o n t r a c t . o r g / 2 0 0 4 / 0 7 / S y s t e m . W i n d o w s " > < b : _ x > 9 5 3 . 1 4 0 9 5 4 4 6 8 6 6 5 3 1 < / b : _ x > < b : _ y > 3 9 1 . 8 3 3 3 3 4 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 6 8 5 . 8 0 7 6 2 1 1 3 5 3 3 1 8 3 < / b : _ x > < b : _ y > 4 1 1 . 8 3 3 3 3 4 < / b : _ y > < / b : P o i n t > < b : P o i n t > < b : _ x > 8 0 9 . 4 7 4 2 8 7 5 < / b : _ x > < b : _ y > 4 1 1 . 8 3 3 3 3 4 < / b : _ y > < / b : P o i n t > < b : P o i n t > < b : _ x > 8 1 1 . 4 7 4 2 8 7 5 < / b : _ x > < b : _ y > 4 0 9 . 8 3 3 3 3 4 < / b : _ y > < / b : P o i n t > < b : P o i n t > < b : _ x > 8 1 1 . 4 7 4 2 8 7 5 < / b : _ x > < b : _ y > 3 9 3 . 8 3 3 3 3 4 < / b : _ y > < / b : P o i n t > < b : P o i n t > < b : _ x > 8 1 3 . 4 7 4 2 8 7 5 < / b : _ x > < b : _ y > 3 9 1 . 8 3 3 3 3 4 < / b : _ y > < / b : P o i n t > < b : P o i n t > < b : _ x > 9 3 7 . 1 4 0 9 5 4 4 6 8 6 6 5 3 1 < / b : _ x > < b : _ y > 3 9 1 . 8 3 3 3 3 4 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f 9 7 4 f 6 2 - a 9 b 9 - 4 2 f 9 - 8 7 3 7 - 7 9 4 3 0 0 1 4 4 6 f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 t o t   q t y s o l d < / M e a s u r e N a m e > < D i s p l a y N a m e > t o t   q t y s o l d 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c a 7 6 c b 6 5 - 7 2 6 4 - 4 c 0 f - 9 9 c b - 2 a 8 2 d e 0 9 8 6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b 3 f 8 b 5 d - 9 2 d 5 - 4 8 3 d - 8 5 d a - 3 a a c 6 1 1 6 d d c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 t o t   q t y s o l d < / M e a s u r e N a m e > < D i s p l a y N a m e > t o t   q t y s o l d 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 2 0 2 4 - 0 8 - 2 7 T 2 3 : 5 7 : 1 3 . 9 6 9 7 6 + 0 5 : 3 0 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4 4 1 d 1 a 5 a - 8 b b 5 - 4 e 1 9 - 9 8 9 3 - 5 3 7 d 2 6 c 0 7 c 8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 ( 2 0 2 1 -   2 0 ) % < / M e a s u r e N a m e > < D i s p l a y N a m e > ( 2 0 2 1 -   2 0 ) % < / D i s p l a y N a m e > < V i s i b l e > F a l s e < / V i s i b l e > < / i t e m > < i t e m > < M e a s u r e N a m e > t o t   q t y s o l d < / M e a s u r e N a m e > < D i s p l a y N a m e > t o t   q t y s o l d 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9 f a f f 9 d - f 1 4 c - 4 7 1 b - 8 1 7 a - 6 9 e 6 7 c 4 e f 5 f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i t e m > < M e a s u r e N a m e > t o t   q t y s o l d < / M e a s u r e N a m e > < D i s p l a y N a m e > t o t   q t y s o l d 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6 2 a 6 2 3 e - c b e 0 - 4 d 4 1 - 8 1 f 3 - 2 2 c c b 5 0 8 d 8 c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 ( 2 0 2 1 -   2 0 ) % < / M e a s u r e N a m e > < D i s p l a y N a m e > ( 2 0 2 1 -   2 0 ) % < / D i s p l a y N a m e > < V i s i b l e > F a l s e < / V i s i b l e > < / i t e m > < i t e m > < M e a s u r e N a m e > t o t   q t y s o l d < / M e a s u r e N a m e > < D i s p l a y N a m e > t o t   q t y s o l d 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n s _ t a r g e t s _ 2 0 2 1 _ 9 d 7 2 1 c f 6 - 3 c f 4 - 4 0 2 2 - 9 8 5 7 - e f 1 c 0 c b 0 3 3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9 a 0 c a 0 9 9 - f c 2 f - 4 0 6 1 - 8 c 8 e - a 5 5 b 5 2 d 9 6 4 a 1 , d i m _ m a r k e t _ 9 9 b 3 4 d 1 2 - 3 0 0 b - 4 9 c f - b e 5 d - 7 4 6 0 6 3 d 0 7 c 7 0 , d i m _ p r o d u c t _ 0 2 6 5 9 8 2 9 - 4 6 2 2 - 4 7 9 0 - 9 d 4 a - 8 7 5 9 b 1 c f 4 b 6 6 , F a c t s _ s a l e s _ m o n t h l y _ 7 2 b 6 a 4 5 3 - 3 b 1 e - 4 0 6 7 - 8 7 6 3 - b f a 3 2 3 2 2 5 d f 9 , d i m _ d a t e _ c a 7 6 c b 6 5 - 7 2 6 4 - 4 c 0 f - 9 9 c b - 2 a 8 2 d e 0 9 8 6 f 8 , n s _ t a r g e t s _ 2 0 2 1 _ 9 d 7 2 1 c f 6 - 3 c f 4 - 4 0 2 2 - 9 8 5 7 - e f 1 c 0 c b 0 3 3 0 1 ] ] > < / C u s t o m C o n t e n t > < / G e m i n i > 
</file>

<file path=customXml/item30.xml>��< ? x m l   v e r s i o n = " 1 . 0 "   e n c o d i n g = " U T F - 1 6 " ? > < G e m i n i   x m l n s = " h t t p : / / g e m i n i / p i v o t c u s t o m i z a t i o n / 7 1 0 b 9 b c f - 0 6 4 9 - 4 d 5 6 - a 5 9 7 - 2 7 f 3 9 e f c 9 6 a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 t o t   q t y s o l d < / M e a s u r e N a m e > < D i s p l a y N a m e > t o t   q t y s o l d 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D a t a M a s h u p   s q m i d = " 3 7 6 4 2 8 e d - f f 2 2 - 4 4 f d - b 3 8 6 - 8 f 8 4 7 0 6 a 6 1 4 a "   x m l n s = " h t t p : / / s c h e m a s . m i c r o s o f t . c o m / D a t a M a s h u p " > A A A A A L g H A A B Q S w M E F A A C A A g A t r o b W Q v R F W O m A A A A 9 w A A A B I A H A B D b 2 5 m a W c v U G F j a 2 F n Z S 5 4 b W w g o h g A K K A U A A A A A A A A A A A A A A A A A A A A A A A A A A A A h Y / N C o J A H M T v Q e 8 g e 3 e / p I u s 6 6 F T k B E E 0 X X R R Z f 0 b 7 h r 6 7 t 1 6 J F 6 h Z S y u n W c m R / M z O N 2 F + n Q 1 M F V d 9 a 0 k C C G K Q q s U 1 C o u g W d I G h R K p c L s V f 5 W Z U 6 G G m w 8 W C L B F X O X W J C v P f Y R 7 j t S s I p Z e S U b Q 9 5 p R u F P r D 5 D 4 c G p t p c I y m O r z W S Y x Y x v K I c U 0 F m U 2 Q G v g A f B 0 / p j y n W f e 3 6 T k s N 4 W Y n y C w F e X + Q T 1 B L A w Q U A A I A C A C 2 u h t Z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t r o b W d 2 r 3 j W 5 B A A A i h c A A B M A H A B G b 3 J t d W x h c y 9 T Z W N 0 a W 9 u M S 5 t I K I Y A C i g F A A A A A A A A A A A A A A A A A A A A A A A A A A A A O V Y 2 2 4 b N x B 9 N 5 B / I O i X F b B Z V I p t p A 3 0 o M o 2 a q B R 4 8 g N E E i G Q O / S 0 r Z c U i G 5 s l V D / 9 7 h X r R X 1 p E S 2 w i a B 3 s z J O e c G c 4 c k l b U 1 6 H g a J z + 7 r 4 7 O F A L I m m A x o R R h f q I U f 3 q A M G / s Y i l T 8 F y L l h A p X c e w g Q H D 3 + Z / q m o V N O l J H + R 6 a m 4 4 0 y Q Q E 2 H I q A 3 R I W + m i a + Z g N O 2 F p v / 4 8 7 r w 5 C X v Z d g A d h N P N j p U V E Z S u H x I O b G g / 3 5 z C d V Z B 8 t c L G e Y L y M D n E a a j o A 9 E L 3 P 8 G G O y O S E T 7 u I z m G b T r z W Q o u K Z c X 2 + j u Y i W Q m r I w n D 8 y d A Z q p V 3 K v w 4 g l n O 9 w 3 W n Z x S F k a h p r K P X e y i o W B x x F X / 2 E V n 3 B d B y O f 9 b u + 4 5 6 L L W G g 6 1 m t G + 8 W n N x K c X n e 2 1 D 9 I E Q l D / T d K I H H K 0 L 8 i N z A x G 8 n s T i 1 K F 0 2 y C Q P G x j 5 h R K q + l n H Z 9 3 B B + B z m X 6 2 X t P B 7 J Q l X t 0 J G K X M z a L w 3 i L g P D z g P f Q a B U c C 8 4 P r k y D N L N i 4 q h m F E g w 1 p e q + T g Y j I v 6 l u m J e M a I P c G P C B K a e s Y t 8 U g U D j Q L 6 B 2 0 d x V 8 r Q m D J o Q m N z a s G 6 i B J / g U w + C i 8 f K e D 7 M A X j g W b h J c Z I L S l j s G O I S i l k 4 T m b + o m w m D p 1 f B c P m A 4 v 0 d m 9 z 2 I V r q i x G I d l S + Z B V l y 5 p Z R t r M S + A D E t U M b R S u r x c F J a X 3 Y j e g W 5 t / C s p K F r 2 Y f / D q a 8 M Y W Y N V x X d S 2 t p q d X t Q z n W T Q t x X o h R S s F a t W z N / v p 2 U 6 a U 1 U 0 0 J t 0 u N v Q h 9 T e s 9 j f 2 H R j B 3 G t y c d u 4 t r d T 1 0 t K q n i m 9 k / k N X G g K R z u H H Y g t 0 2 H i c c 3 Y V 6 g U Y D 9 B p t v d l 0 p B q I i 2 E 5 / B w N r N K w 9 f g 4 e M b 4 U Q m z U P 4 K M h l C h Q q H L g v y Q i 6 D m 4 H M b E f P s 1 z e I P w + / a r v D x 5 v c 1 H Z I P C d 0 t p U V K 5 O r S p z S y m C 2 H 8 G n c u B n k X o M r A X U r p y q F a p O / l R p a 6 w H 1 n s x x b 7 y Q 8 q m d l + 5 v f R a m h B u A p V X S G T j q V z U 0 7 N a y f R d C 7 k u n l R T W E a 9 h W R I a k 5 q r Z 4 N c a i w c + J r 9 V M J Z U a Q Q 8 s 2 P p p G / 0 W A G t 4 T 9 7 v T c w X a H t L 4 P + v h 1 s A l Z 1 X q f n W Y U T L l d 3 e Q I 8 8 9 y 7 1 u m n k N M 8 2 i U R c 9 A a P o x s q y 9 I y o n O i 4 c 2 B 5 h z Y S h q J F f y G Z w i f v 0 a D G w V R a Y q S u 4 E 1 6 K b u P O S 8 R g m g B 4 4 q H K v t u Q u H 6 u l s s t j a s Q 8 Z 8 D n s g 3 N o p j m 9 n 7 p v 3 Z / d b q f j e W 2 j v a 7 7 1 o x u i h 0 X f E W T G o H H U h J 5 k Q K z 9 P d Q a S e F d N F 4 y U I N d e w l H 7 + u R 0 I v I A C n 4 0 L W G c t / n t 1 r S Z J Q l H d m H o R 7 F l g L t 5 Y D z I S 2 2 e c a 1 t j O w j E + N W V c 9 n r B V U p l r I n U S N y i 9 6 b H C + + D I E j X O 0 0 K 5 h 6 X z M 5 e o c a 7 l z j 6 4 z Y Z c C b G B I 1 Y h N Q C j f F n S i S 8 a 3 3 B 2 o F t L I F A s r S M b w z O J B k 3 w E X l 7 n t u t v M 0 i c 2 w W 8 9 9 o J 8 s O f + c L g C H 7 b H V n g v I r G j E k 3 z B q i Q s l Y f n H n U 6 5 Q J J m 6 + l Q M x A U S B t 1 N w s m v r 9 u u q y 6 G C u Z r A V c w p n s G m / 1 k a u H E H m b 7 V e d m p 9 y 9 9 s p z X k 5 E D s f O 9 X 9 1 c f R r m E P M c Z Z H n e 1 o + m 9 B T J s 9 Q 4 P m y X K / z u X 1 B L A Q I t A B Q A A g A I A L a 6 G 1 k L 0 R V j p g A A A P c A A A A S A A A A A A A A A A A A A A A A A A A A A A B D b 2 5 m a W c v U G F j a 2 F n Z S 5 4 b W x Q S w E C L Q A U A A I A C A C 2 u h t Z U 3 I 4 L J s A A A D h A A A A E w A A A A A A A A A A A A A A A A D y A A A A W 0 N v b n R l b n R f V H l w Z X N d L n h t b F B L A Q I t A B Q A A g A I A L a 6 G 1 n d q 9 4 1 u Q Q A A I o X A A A T A A A A A A A A A A A A A A A A A N o B A A B G b 3 J t d W x h c y 9 T Z W N 0 a W 9 u M S 5 t U E s F B g A A A A A D A A M A w g A A A O A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x T A A A A A A A A e l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4 L T I x V D A y O j M 1 O j A 1 L j g y M D E 4 M T J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4 Y z U 1 O G M x Z i 1 l Z W I 3 L T R i O D E t Y T h i Z i 0 2 Y W Y w Y j Y 5 N z l l M j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I x V D A y O j M 0 O j U z L j g w M z k 5 M j R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N j E 3 Y j B k N i 1 j Z D V l L T Q 0 N 2 M t O G J i N i 1 k M 2 I z Y T k x N D k 2 M G M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w m c X V v d D t B d G x p c V w m c X V v d D s g d G 8 g Q X R s a V F c J n F 1 b 3 Q 7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c J n F 1 b 3 Q 7 Q X R s a X F c J n F 1 b 3 Q 7 I H R v I E F 0 b G l R X C Z x d W 9 0 O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I x V D E x O j E z O j U 1 L j k z M D g y N D l a I i A v P j x F b n R y e S B U e X B l P S J G a W x s Q 2 9 s d W 1 u V H l w Z X M i I F Z h b H V l P S J z Q m d Z R y I g L z 4 8 R W 5 0 c n k g V H l w Z T 0 i R m l s b E N v b H V t b k 5 h b W V z I i B W Y W x 1 Z T 0 i c 1 s m c X V v d D t N Y X J r Z X Q m c X V v d D s s J n F 1 b 3 Q 7 U 3 V i X 3 p v b m U m c X V v d D s s J n F 1 b 3 Q 7 U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c y Z T g w M W Q 0 L T h k Z W M t N G M w M C 1 i N W Q z L W Q w M m M w N D M x O W Y 5 Y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A t I H N 1 Y l 9 6 b 2 5 l L n t z d W J f e m 9 u Z S w x f S Z x d W 9 0 O y w m c X V v d D t T Z W N 0 a W 9 u M S 9 k a W 1 f b W F y a 2 V 0 L 1 J l c G x h Y 2 V k I G 5 h b i B 3 a X R o I E 5 B I C 0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A t I H N 1 Y l 9 6 b 2 5 l L n t z d W J f e m 9 u Z S w x f S Z x d W 9 0 O y w m c X V v d D t T Z W N 0 a W 9 u M S 9 k a W 1 f b W F y a 2 V 0 L 1 J l c G x h Y 2 V k I G 5 h b i B 3 a X R o I E 5 B I C 0 g c m V n a W 9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j F U M D I 6 M z Q 6 N T Y u N T c 0 M j k w M l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m Z k N j V i M 2 M t M T I 0 N C 0 0 M T l j L W I y N D c t O D I 1 O W M z N D Y 4 N W Y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E a X Z p c 2 l v b i B S Z X B v c n Q g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0 Z h Y 3 R z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j F U M D I 6 M z U 6 M D Q u N T U y M j I 2 M 1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h Y z Z h Z T E y L W E x Y W I t N D Z i Z C 0 4 Y W E 5 L T I 2 M z c 4 N z Q 1 M T c 0 M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F j d H N f c 2 F s Z X N f b W 9 u d G h s e S 9 D a G F u Z 2 V k I F R 5 c G U u e 2 R h d G U s M H 0 m c X V v d D s s J n F 1 b 3 Q 7 U 2 V j d G l v b j E v R m F j d H N f c 2 F s Z X N f b W 9 u d G h s e S 9 D a G F u Z 2 V k I F R 5 c G U u e 3 B y b 2 R 1 Y 3 R f Y 2 9 k Z S w x f S Z x d W 9 0 O y w m c X V v d D t T Z W N 0 a W 9 u M S 9 G Y W N 0 c 1 9 z Y W x l c 1 9 t b 2 5 0 a G x 5 L 0 N o Y W 5 n Z W Q g V H l w Z S 5 7 Y 3 V z d G 9 t Z X J f Y 2 9 k Z S w y f S Z x d W 9 0 O y w m c X V v d D t T Z W N 0 a W 9 u M S 9 G Y W N 0 c 1 9 z Y W x l c 1 9 t b 2 5 0 a G x 5 L 0 5 l Z 2 F 0 a X Z l I G d u Z W Q g c m V t b 3 Z l Z C B 1 c 2 l u Z y 0 g Q W J z b 2 x 1 d G U g V m F s d W U u e 1 F 0 e S w z f S Z x d W 9 0 O y w m c X V v d D t T Z W N 0 a W 9 u M S 9 G Y W N 0 c 1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G Y W N 0 c 1 9 z Y W x l c 1 9 t b 2 5 0 a G x 5 L 0 N o Y W 5 n Z W Q g V H l w Z S 5 7 Z G F 0 Z S w w f S Z x d W 9 0 O y w m c X V v d D t T Z W N 0 a W 9 u M S 9 G Y W N 0 c 1 9 z Y W x l c 1 9 t b 2 5 0 a G x 5 L 0 N o Y W 5 n Z W Q g V H l w Z S 5 7 c H J v Z H V j d F 9 j b 2 R l L D F 9 J n F 1 b 3 Q 7 L C Z x d W 9 0 O 1 N l Y 3 R p b 2 4 x L 0 Z h Y 3 R z X 3 N h b G V z X 2 1 v b n R o b H k v Q 2 h h b m d l Z C B U e X B l L n t j d X N 0 b 2 1 l c l 9 j b 2 R l L D J 9 J n F 1 b 3 Q 7 L C Z x d W 9 0 O 1 N l Y 3 R p b 2 4 x L 0 Z h Y 3 R z X 3 N h b G V z X 2 1 v b n R o b H k v T m V n Y X R p d m U g Z 2 5 l Z C B y Z W 1 v d m V k I H V z a W 5 n L S B B Y n N v b H V 0 Z S B W Y W x 1 Z S 5 7 U X R 5 L D N 9 J n F 1 b 3 Q 7 L C Z x d W 9 0 O 1 N l Y 3 R p b 2 4 x L 0 Z h Y 3 R z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E Y X R l J n F 1 b 3 Q 7 L C Z x d W 9 0 O 0 1 v b n R o J n F 1 b 3 Q 7 L C Z x d W 9 0 O 0 Z Z J n F 1 b 3 Q 7 X S I g L z 4 8 R W 5 0 c n k g V H l w Z T 0 i R m l s b E V u Y W J s Z W Q i I F Z h b H V l P S J s M C I g L z 4 8 R W 5 0 c n k g V H l w Z T 0 i R m l s b E N v b H V t b l R 5 c G V z I i B W Y W x 1 Z T 0 i c 0 N R a 0 E i I C 8 + P E V u d H J 5 I F R 5 c G U 9 I k Z p b G x M Y X N 0 V X B k Y X R l Z C I g V m F s d W U 9 I m Q y M D I 0 L T A 4 L T I 3 V D E 3 O j U x O j Q x L j c 3 N D Y x N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w N j Y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Q 2 M T A y N T E t M G R l O C 0 0 N z A 4 L T h l Y W Q t O D M x Z T A 4 Z G U y Y j F j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c J n F 1 b 3 Q 7 R l l c J n F 1 b 3 Q 7 I G N v b H V t b i 5 7 R l k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c J n F 1 b 3 Q 7 R l l c J n F 1 b 3 Q 7 I G N v b H V t b i 5 7 R l k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3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y M V Q x N D o 0 N T o 1 N C 4 z N z Y 4 M D A 1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J i Z W V j O T g 0 L T g 1 Z D c t N G Q 1 Z S 0 4 N j F h L T I 0 M 2 J m N j g z Z m M z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V G 9 w I D E w I C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w c m F q Y S U 1 Q 0 R v d 2 5 s b 2 F k c y U 1 Q 0 N v Z G V i Y X N p Y 3 M l N U N T Y W x l c 1 9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B y Y W p h J T V D R G 9 3 b m x v Y W R z J T V D Q 2 9 k Z W J h c 2 l j c y U 1 Q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B y Y W p h J T V D R G 9 3 b m x v Y W R z J T V D Q 2 9 k Z W J h c 2 l j c y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J T I y Q X R s a V E l M j I l M j B z c G V s b G l u Z y U y M G V y c m 9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J T I y Q X R s a X E l M j I l M j B 0 b y U y M E F 0 b G l R J T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L S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C 0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c 1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z X 3 N h b G V z X 2 1 v b n R o b H k v Q y U z Q S U 1 Q 1 V z Z X J z J T V D c H J h a m E l N U N E b 3 d u b G 9 h Z H M l N U N D b 2 R l Y m F z a W N z J T V D U 2 F s Z X N f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H N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z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H N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z X 3 N h b G V z X 2 1 v b n R o b H k v T m V n Y X R p d m U l M j B n b m V k J T I w c m V t b 3 Z l Z C U y M H V z a W 5 n L S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R h d G U v Q W R k Z W Q l M j A l M j J G W S U y M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J T I y W W V h c i U y M i U y M G N v b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V h z Q o K 0 a c S a r y x n P w I w a v A A A A A A I A A A A A A B B m A A A A A Q A A I A A A A I m s P C 2 q M w Q a e 8 t 3 X / 5 W / B Z k g O C y z J U O Y C B u p B 3 D D y 8 2 A A A A A A 6 A A A A A A g A A I A A A A H b f E l 7 u e S + l I X s G H 5 U s W 3 7 W V v R F I B l 3 o g d g Z l y 9 V 9 V K U A A A A I W Q S r a 1 + r 6 X 0 M s o F M W 4 E Q N H / f / / T 1 f 4 n m D 1 e R R F y B 4 H l v e 9 t f a g A k k f G l I A 4 m W I 7 r T T / t A I j i / R I V f Q P k K v 1 f C x F e m S W s j l e V W P G 0 0 r / S / + Q A A A A A d w G f m 7 6 7 Z e k b j Q l i 9 w b 6 H 1 D q k o k + g n Q H Z t r u Q 8 8 r O 4 t 2 J 4 r 9 N R b t z 9 C G D Y f H 7 9 + f R h e 6 d w i n k L F S D v q V l n M J Y = < / D a t a M a s h u p > 
</file>

<file path=customXml/item32.xml>��< ? x m l   v e r s i o n = " 1 . 0 "   e n c o d i n g = " U T F - 1 6 " ? > < G e m i n i   x m l n s = " h t t p : / / g e m i n i / p i v o t c u s t o m i z a t i o n / a f 8 c c 6 2 a - c b 8 7 - 4 d e c - b e 7 7 - c 7 a 0 c f 7 1 e 7 8 a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 t o t   q t y s o l d < / M e a s u r e N a m e > < D i s p l a y N a m e > t o t   q t y s o l d 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2 7 7 b 8 e 2 8 - 4 d 6 1 - 4 b 8 8 - b a 0 1 - e b e e e d c d 6 9 e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 ( 2 0 2 1 -   2 0 ) % < / M e a s u r e N a m e > < D i s p l a y N a m e > ( 2 0 2 1 -   2 0 ) % 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2 a d f 9 a 3 7 - 7 b 0 6 - 4 0 f 5 - 9 6 3 2 - 8 c 4 f 5 b 1 f 5 f 6 f " > < C u s t o m C o n t e n t > < ! [ C D A T A [ < ? x m l   v e r s i o n = " 1 . 0 "   e n c o d i n g = " u t f - 1 6 " ? > < S e t t i n g s > < C a l c u l a t e d F i e l d s > < i t e m > < M e a s u r e N a m e > 2 0 2 0   v s   2 0 2 1 < / M e a s u r e N a m e > < D i s p l a y N a m e > 2 0 2 0   v s   2 0 2 1 < / D i s p l a y N a m e > < V i s i b l e > T r u e 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i t e m > < M e a s u r e N a m e > t o t   q t y s o l d < / M e a s u r e N a m e > < D i s p l a y N a m e > t o t   q t y s o l d 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c a 7 6 c b 6 5 - 7 2 6 4 - 4 c 0 f - 9 9 c b - 2 a 8 2 d e 0 9 8 6 f 8 ] ] > < / C u s t o m C o n t e n t > < / G e m i n i > 
</file>

<file path=customXml/item7.xml>��< ? x m l   v e r s i o n = " 1 . 0 "   e n c o d i n g = " U T F - 1 6 " ? > < G e m i n i   x m l n s = " h t t p : / / g e m i n i / p i v o t c u s t o m i z a t i o n / 4 d 9 9 4 e e a - 0 8 5 6 - 4 a c 5 - 9 6 0 e - 5 9 8 e 3 b 1 2 7 d 2 a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 t o t   q t y s o l d < / M e a s u r e N a m e > < D i s p l a y N a m e > t o t   q t y s o l d 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0 2 6 5 9 8 2 9 - 4 6 2 2 - 4 7 9 0 - 9 d 4 a - 8 7 5 9 b 1 c f 4 b 6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1AECFB4-9F32-43D9-9978-BA7817F1E177}">
  <ds:schemaRefs/>
</ds:datastoreItem>
</file>

<file path=customXml/itemProps10.xml><?xml version="1.0" encoding="utf-8"?>
<ds:datastoreItem xmlns:ds="http://schemas.openxmlformats.org/officeDocument/2006/customXml" ds:itemID="{72775075-DFF1-45E7-91B3-97D0DEF17735}">
  <ds:schemaRefs/>
</ds:datastoreItem>
</file>

<file path=customXml/itemProps11.xml><?xml version="1.0" encoding="utf-8"?>
<ds:datastoreItem xmlns:ds="http://schemas.openxmlformats.org/officeDocument/2006/customXml" ds:itemID="{67008DB5-1CFF-4C41-9606-2FB6B5613697}">
  <ds:schemaRefs/>
</ds:datastoreItem>
</file>

<file path=customXml/itemProps12.xml><?xml version="1.0" encoding="utf-8"?>
<ds:datastoreItem xmlns:ds="http://schemas.openxmlformats.org/officeDocument/2006/customXml" ds:itemID="{68A1235B-A6BB-4C24-8AAE-DA5CF53DAF02}">
  <ds:schemaRefs/>
</ds:datastoreItem>
</file>

<file path=customXml/itemProps13.xml><?xml version="1.0" encoding="utf-8"?>
<ds:datastoreItem xmlns:ds="http://schemas.openxmlformats.org/officeDocument/2006/customXml" ds:itemID="{6C57005B-FD08-42BB-BB30-9F34D7EA00A0}">
  <ds:schemaRefs/>
</ds:datastoreItem>
</file>

<file path=customXml/itemProps14.xml><?xml version="1.0" encoding="utf-8"?>
<ds:datastoreItem xmlns:ds="http://schemas.openxmlformats.org/officeDocument/2006/customXml" ds:itemID="{A331B187-6B34-4D2A-BE0D-9351FD38AB36}">
  <ds:schemaRefs/>
</ds:datastoreItem>
</file>

<file path=customXml/itemProps15.xml><?xml version="1.0" encoding="utf-8"?>
<ds:datastoreItem xmlns:ds="http://schemas.openxmlformats.org/officeDocument/2006/customXml" ds:itemID="{59A69C0D-2F96-4025-A974-90DFE2D50C1A}">
  <ds:schemaRefs/>
</ds:datastoreItem>
</file>

<file path=customXml/itemProps16.xml><?xml version="1.0" encoding="utf-8"?>
<ds:datastoreItem xmlns:ds="http://schemas.openxmlformats.org/officeDocument/2006/customXml" ds:itemID="{496CA478-8E2B-45B2-A377-CD151B376EBA}">
  <ds:schemaRefs/>
</ds:datastoreItem>
</file>

<file path=customXml/itemProps17.xml><?xml version="1.0" encoding="utf-8"?>
<ds:datastoreItem xmlns:ds="http://schemas.openxmlformats.org/officeDocument/2006/customXml" ds:itemID="{EDD94F14-7B2C-40C7-9CC6-4168170F8640}">
  <ds:schemaRefs/>
</ds:datastoreItem>
</file>

<file path=customXml/itemProps18.xml><?xml version="1.0" encoding="utf-8"?>
<ds:datastoreItem xmlns:ds="http://schemas.openxmlformats.org/officeDocument/2006/customXml" ds:itemID="{40C6C48C-1828-4145-BC41-27C6BEEC9625}">
  <ds:schemaRefs/>
</ds:datastoreItem>
</file>

<file path=customXml/itemProps19.xml><?xml version="1.0" encoding="utf-8"?>
<ds:datastoreItem xmlns:ds="http://schemas.openxmlformats.org/officeDocument/2006/customXml" ds:itemID="{251EEDEF-64BE-418D-8377-FF0182066711}">
  <ds:schemaRefs/>
</ds:datastoreItem>
</file>

<file path=customXml/itemProps2.xml><?xml version="1.0" encoding="utf-8"?>
<ds:datastoreItem xmlns:ds="http://schemas.openxmlformats.org/officeDocument/2006/customXml" ds:itemID="{2586A8AD-EABC-4329-9A12-87CB9F8C576C}">
  <ds:schemaRefs/>
</ds:datastoreItem>
</file>

<file path=customXml/itemProps20.xml><?xml version="1.0" encoding="utf-8"?>
<ds:datastoreItem xmlns:ds="http://schemas.openxmlformats.org/officeDocument/2006/customXml" ds:itemID="{3EDF8243-4FD1-41B4-AA8C-ECD3528A6E2E}">
  <ds:schemaRefs/>
</ds:datastoreItem>
</file>

<file path=customXml/itemProps21.xml><?xml version="1.0" encoding="utf-8"?>
<ds:datastoreItem xmlns:ds="http://schemas.openxmlformats.org/officeDocument/2006/customXml" ds:itemID="{4463795C-343F-4A7E-84B1-F9A95A995807}">
  <ds:schemaRefs/>
</ds:datastoreItem>
</file>

<file path=customXml/itemProps22.xml><?xml version="1.0" encoding="utf-8"?>
<ds:datastoreItem xmlns:ds="http://schemas.openxmlformats.org/officeDocument/2006/customXml" ds:itemID="{F99E1801-9D7F-430D-99DB-A5D920D161BC}">
  <ds:schemaRefs/>
</ds:datastoreItem>
</file>

<file path=customXml/itemProps23.xml><?xml version="1.0" encoding="utf-8"?>
<ds:datastoreItem xmlns:ds="http://schemas.openxmlformats.org/officeDocument/2006/customXml" ds:itemID="{EF49B125-FF5E-4E7D-AD46-A99E4E754183}">
  <ds:schemaRefs/>
</ds:datastoreItem>
</file>

<file path=customXml/itemProps24.xml><?xml version="1.0" encoding="utf-8"?>
<ds:datastoreItem xmlns:ds="http://schemas.openxmlformats.org/officeDocument/2006/customXml" ds:itemID="{DD91199A-BE93-4C1E-BD38-656828FA19EA}">
  <ds:schemaRefs/>
</ds:datastoreItem>
</file>

<file path=customXml/itemProps25.xml><?xml version="1.0" encoding="utf-8"?>
<ds:datastoreItem xmlns:ds="http://schemas.openxmlformats.org/officeDocument/2006/customXml" ds:itemID="{BEB7CB21-671C-4E9E-AA4E-4703227BD536}">
  <ds:schemaRefs/>
</ds:datastoreItem>
</file>

<file path=customXml/itemProps26.xml><?xml version="1.0" encoding="utf-8"?>
<ds:datastoreItem xmlns:ds="http://schemas.openxmlformats.org/officeDocument/2006/customXml" ds:itemID="{89F5004D-51B2-4080-94A5-C9D9502ACFD3}">
  <ds:schemaRefs/>
</ds:datastoreItem>
</file>

<file path=customXml/itemProps27.xml><?xml version="1.0" encoding="utf-8"?>
<ds:datastoreItem xmlns:ds="http://schemas.openxmlformats.org/officeDocument/2006/customXml" ds:itemID="{D9CE12A5-CC47-4256-A35A-7D578E2EC75A}">
  <ds:schemaRefs/>
</ds:datastoreItem>
</file>

<file path=customXml/itemProps28.xml><?xml version="1.0" encoding="utf-8"?>
<ds:datastoreItem xmlns:ds="http://schemas.openxmlformats.org/officeDocument/2006/customXml" ds:itemID="{CE6420FF-C323-4205-B8A7-6BEAF33482E3}">
  <ds:schemaRefs/>
</ds:datastoreItem>
</file>

<file path=customXml/itemProps29.xml><?xml version="1.0" encoding="utf-8"?>
<ds:datastoreItem xmlns:ds="http://schemas.openxmlformats.org/officeDocument/2006/customXml" ds:itemID="{EFF5ADCE-4F4C-4B77-880D-5BAE7C86A43E}">
  <ds:schemaRefs/>
</ds:datastoreItem>
</file>

<file path=customXml/itemProps3.xml><?xml version="1.0" encoding="utf-8"?>
<ds:datastoreItem xmlns:ds="http://schemas.openxmlformats.org/officeDocument/2006/customXml" ds:itemID="{5486ACCF-03D5-479A-ABAE-8B4C5CF5AFC3}">
  <ds:schemaRefs/>
</ds:datastoreItem>
</file>

<file path=customXml/itemProps30.xml><?xml version="1.0" encoding="utf-8"?>
<ds:datastoreItem xmlns:ds="http://schemas.openxmlformats.org/officeDocument/2006/customXml" ds:itemID="{9FB3F25E-0ED3-49FD-A2EE-BAA521F61429}">
  <ds:schemaRefs/>
</ds:datastoreItem>
</file>

<file path=customXml/itemProps31.xml><?xml version="1.0" encoding="utf-8"?>
<ds:datastoreItem xmlns:ds="http://schemas.openxmlformats.org/officeDocument/2006/customXml" ds:itemID="{AFE0A7FF-3DEC-4C3E-9ACB-070F83FADE9E}">
  <ds:schemaRefs>
    <ds:schemaRef ds:uri="http://schemas.microsoft.com/DataMashup"/>
  </ds:schemaRefs>
</ds:datastoreItem>
</file>

<file path=customXml/itemProps32.xml><?xml version="1.0" encoding="utf-8"?>
<ds:datastoreItem xmlns:ds="http://schemas.openxmlformats.org/officeDocument/2006/customXml" ds:itemID="{115A3B29-084B-4E52-809A-D431F83662AB}">
  <ds:schemaRefs/>
</ds:datastoreItem>
</file>

<file path=customXml/itemProps4.xml><?xml version="1.0" encoding="utf-8"?>
<ds:datastoreItem xmlns:ds="http://schemas.openxmlformats.org/officeDocument/2006/customXml" ds:itemID="{007E8060-C080-4E19-A222-B5C1F688BCDC}">
  <ds:schemaRefs/>
</ds:datastoreItem>
</file>

<file path=customXml/itemProps5.xml><?xml version="1.0" encoding="utf-8"?>
<ds:datastoreItem xmlns:ds="http://schemas.openxmlformats.org/officeDocument/2006/customXml" ds:itemID="{9307CD4B-6383-438E-8C10-FD4A0597783A}">
  <ds:schemaRefs/>
</ds:datastoreItem>
</file>

<file path=customXml/itemProps6.xml><?xml version="1.0" encoding="utf-8"?>
<ds:datastoreItem xmlns:ds="http://schemas.openxmlformats.org/officeDocument/2006/customXml" ds:itemID="{67E3834B-1BF9-4813-83A6-3140BB626DA1}">
  <ds:schemaRefs/>
</ds:datastoreItem>
</file>

<file path=customXml/itemProps7.xml><?xml version="1.0" encoding="utf-8"?>
<ds:datastoreItem xmlns:ds="http://schemas.openxmlformats.org/officeDocument/2006/customXml" ds:itemID="{38CBB133-EEA6-4C32-8B39-6455007A8D24}">
  <ds:schemaRefs/>
</ds:datastoreItem>
</file>

<file path=customXml/itemProps8.xml><?xml version="1.0" encoding="utf-8"?>
<ds:datastoreItem xmlns:ds="http://schemas.openxmlformats.org/officeDocument/2006/customXml" ds:itemID="{C1B7E532-65E6-46C1-A797-23D380E37643}">
  <ds:schemaRefs/>
</ds:datastoreItem>
</file>

<file path=customXml/itemProps9.xml><?xml version="1.0" encoding="utf-8"?>
<ds:datastoreItem xmlns:ds="http://schemas.openxmlformats.org/officeDocument/2006/customXml" ds:itemID="{4047B189-56A3-4717-909A-B34AAC0D64C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 </vt:lpstr>
      <vt:lpstr>Market Performance vs Target</vt:lpstr>
      <vt:lpstr>Top 10 %</vt:lpstr>
      <vt:lpstr>Division Report </vt:lpstr>
      <vt:lpstr>top 5 and bottom 5</vt:lpstr>
      <vt:lpstr>New Product Launch </vt:lpstr>
      <vt:lpstr>top 5 country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Ritu Prajapati</dc:creator>
  <cp:lastModifiedBy>Ritu Prajapati</cp:lastModifiedBy>
  <cp:lastPrinted>2024-08-27T14:44:04Z</cp:lastPrinted>
  <dcterms:created xsi:type="dcterms:W3CDTF">2015-06-05T18:17:20Z</dcterms:created>
  <dcterms:modified xsi:type="dcterms:W3CDTF">2024-08-28T08:13:41Z</dcterms:modified>
</cp:coreProperties>
</file>